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Parth Loya\Desktop\MNL Course\"/>
    </mc:Choice>
  </mc:AlternateContent>
  <xr:revisionPtr revIDLastSave="0" documentId="13_ncr:1_{1B0095FD-5801-4D7B-8D02-E637A474B11A}" xr6:coauthVersionLast="47" xr6:coauthVersionMax="47" xr10:uidLastSave="{00000000-0000-0000-0000-000000000000}"/>
  <bookViews>
    <workbookView xWindow="-108" yWindow="-108" windowWidth="23256" windowHeight="13176" xr2:uid="{00000000-000D-0000-FFFF-FFFF00000000}"/>
  </bookViews>
  <sheets>
    <sheet name="Sample Data" sheetId="1" r:id="rId1"/>
    <sheet name="Summary of the entire Dataset" sheetId="2" r:id="rId2"/>
  </sheets>
  <definedNames>
    <definedName name="_xlnm._FilterDatabase" localSheetId="0" hidden="1">'Sample Data'!$L$1:$L$60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2" l="1"/>
  <c r="D6" i="2"/>
  <c r="C3" i="2"/>
  <c r="C2" i="2"/>
</calcChain>
</file>

<file path=xl/sharedStrings.xml><?xml version="1.0" encoding="utf-8"?>
<sst xmlns="http://schemas.openxmlformats.org/spreadsheetml/2006/main" count="1562" uniqueCount="90">
  <si>
    <t>What is your gender?</t>
  </si>
  <si>
    <t>What is your age?</t>
  </si>
  <si>
    <t>Where is your home located? (https://www.thecurrentindia.com/govt/list-of-bbmp-wards-2021/ - use this link if you have doubts. After opening the link scroll down to the 'Complete List of BBMP Wards' section and you can search your area in the small search box)</t>
  </si>
  <si>
    <t>For how long have you been residing in Bangalore? (Answer in numbers and in terms of years only).</t>
  </si>
  <si>
    <t>Are you a native to Bangalore? (were you born in Bangalore?</t>
  </si>
  <si>
    <t>What is the highest level of education you have completed?</t>
  </si>
  <si>
    <t>Are you married?</t>
  </si>
  <si>
    <t>If married, how many children do you have?</t>
  </si>
  <si>
    <t>What is the size of your household? (Number of people living in your home)</t>
  </si>
  <si>
    <t>What is your current employment status?</t>
  </si>
  <si>
    <t>What is your annual household income? (Answer in terms of numbers and denomination in lakhs, for example - 10,00,000)</t>
  </si>
  <si>
    <t>Do you own a car?</t>
  </si>
  <si>
    <t>How many days in a week do you travel in your own car?</t>
  </si>
  <si>
    <t>On what purpose do you usually travel?</t>
  </si>
  <si>
    <t>For what travel purposes do you intend to drive your own car?</t>
  </si>
  <si>
    <t>How often do you use public transport?</t>
  </si>
  <si>
    <t>Are you familiar with carpooling?</t>
  </si>
  <si>
    <t>Have you carpooled before?</t>
  </si>
  <si>
    <t>Carpooling saves money - fuel costs, vehicular costs, toll prices, parking cost and so on.</t>
  </si>
  <si>
    <t>Carpooling is an eco friendly commuting option which greatly reduces the carbon emissions and help reduce global warming.</t>
  </si>
  <si>
    <t>Carpooling can be a comfortable and convenient option to commute for a passenger as it neutralizes the stress of having to drive.</t>
  </si>
  <si>
    <t>Carpooling helps reduce the traffic menace in the city and ease up on travel time.</t>
  </si>
  <si>
    <t>Carpooling also deals with parking constraint problems - lesser cars commuting more parking space available.</t>
  </si>
  <si>
    <t>Carpooling can invade one's privacy, the peacefulness and the me-time of driving or traveling alone will be disturbed.</t>
  </si>
  <si>
    <t>COVID appropriate behavior and COVID protocols are of utmost importance now. Having double vaccinated passengers and sanitized cars are very important if carpooling is to be undertaken.</t>
  </si>
  <si>
    <t xml:space="preserve">Carpooling with friends and colleagues can give you time to socialize and catch-up on the latest news. </t>
  </si>
  <si>
    <t>Carpooling through online platforms can often have you paired with strangers. Trust in driver and fellow carpoolers are an important aspect while carpooling.</t>
  </si>
  <si>
    <t xml:space="preserve">Are you a frequent carpooler? (Ride-sharing with family/friends/relatives/colleagues/strangers) </t>
  </si>
  <si>
    <t xml:space="preserve">Will you share ride as a passenger in others car? </t>
  </si>
  <si>
    <t>Will you allow other passengers to share ride with you in your own car? (while you are driving)</t>
  </si>
  <si>
    <t>Will you join online carpooling platforms or mobile based applications?</t>
  </si>
  <si>
    <t>Female</t>
  </si>
  <si>
    <t>Bangalore North</t>
  </si>
  <si>
    <t>Yes</t>
  </si>
  <si>
    <t>College (12th grade)</t>
  </si>
  <si>
    <t>No</t>
  </si>
  <si>
    <t>None</t>
  </si>
  <si>
    <t>Student</t>
  </si>
  <si>
    <t>School/College</t>
  </si>
  <si>
    <t>Regularly</t>
  </si>
  <si>
    <t>Strongly Agree</t>
  </si>
  <si>
    <t>Agree</t>
  </si>
  <si>
    <t>Neutral</t>
  </si>
  <si>
    <t>Maybe</t>
  </si>
  <si>
    <t>Male</t>
  </si>
  <si>
    <t>Bachelor's Degree</t>
  </si>
  <si>
    <t>Occasionally</t>
  </si>
  <si>
    <t>Employed Full-Time</t>
  </si>
  <si>
    <t>4 or more</t>
  </si>
  <si>
    <t>Work</t>
  </si>
  <si>
    <t>Work;School/College</t>
  </si>
  <si>
    <t>Rarely</t>
  </si>
  <si>
    <t>Leisure</t>
  </si>
  <si>
    <t>Shopping;Leisure</t>
  </si>
  <si>
    <t>Photography</t>
  </si>
  <si>
    <t>Work;School/College;Shopping;Leisure</t>
  </si>
  <si>
    <t>Bangalore South</t>
  </si>
  <si>
    <t>Master's Degree</t>
  </si>
  <si>
    <t>Bangalore East</t>
  </si>
  <si>
    <t>Seeking Job</t>
  </si>
  <si>
    <t>Disagree</t>
  </si>
  <si>
    <t>Never</t>
  </si>
  <si>
    <t>Work;Shopping;Leisure</t>
  </si>
  <si>
    <t xml:space="preserve">marriage function </t>
  </si>
  <si>
    <t>Shopping</t>
  </si>
  <si>
    <t xml:space="preserve">Functions &amp; family work </t>
  </si>
  <si>
    <t>Homemaker</t>
  </si>
  <si>
    <t>-</t>
  </si>
  <si>
    <t>Bangalore West</t>
  </si>
  <si>
    <t>Bangalore Central</t>
  </si>
  <si>
    <t>Retired</t>
  </si>
  <si>
    <t>Outstation travel and when all members of the family should travel</t>
  </si>
  <si>
    <t>Trips</t>
  </si>
  <si>
    <t>NA</t>
  </si>
  <si>
    <t>Barely take it out</t>
  </si>
  <si>
    <t>Work;Shopping</t>
  </si>
  <si>
    <t>Emergency work</t>
  </si>
  <si>
    <t xml:space="preserve">Iâ€™m the only one to drive in family </t>
  </si>
  <si>
    <t>Work, Leisure, Shopping</t>
  </si>
  <si>
    <t>Strongly Disagree</t>
  </si>
  <si>
    <t>going out with family</t>
  </si>
  <si>
    <t>Ph.D. or higher</t>
  </si>
  <si>
    <t>Employed Part-Time</t>
  </si>
  <si>
    <t>Total</t>
  </si>
  <si>
    <t>From Survey</t>
  </si>
  <si>
    <t>Reality</t>
  </si>
  <si>
    <t>Average</t>
  </si>
  <si>
    <t>Household Size</t>
  </si>
  <si>
    <t>Car Ownership</t>
  </si>
  <si>
    <t>Number of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</si>
</sst>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3" fontId="0" fillId="0" borderId="0" xfId="0" applyNumberFormat="1"/>
    <xf numFmtId="49" fontId="0" fillId="0" borderId="0" xfId="0" applyNumberFormat="1"/>
    <xf numFmtId="16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0"/>
  <sheetViews>
    <sheetView tabSelected="1" zoomScale="254" zoomScaleNormal="254" workbookViewId="0">
      <selection activeCell="A3" sqref="A3"/>
    </sheetView>
  </sheetViews>
  <sheetFormatPr defaultRowHeight="14.4" x14ac:dyDescent="0.3"/>
  <cols>
    <col min="1" max="1" width="8.88671875" style="2"/>
    <col min="2" max="2" width="6.6640625" customWidth="1"/>
    <col min="3" max="3" width="22.88671875" customWidth="1"/>
  </cols>
  <sheetData>
    <row r="1" spans="1:31" x14ac:dyDescent="0.3">
      <c r="A1" s="2"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1:31" x14ac:dyDescent="0.3">
      <c r="A2" s="2" t="s">
        <v>31</v>
      </c>
      <c r="B2">
        <v>20</v>
      </c>
      <c r="C2" t="s">
        <v>32</v>
      </c>
      <c r="D2">
        <v>20</v>
      </c>
      <c r="E2" t="s">
        <v>33</v>
      </c>
      <c r="F2" t="s">
        <v>34</v>
      </c>
      <c r="G2" t="s">
        <v>35</v>
      </c>
      <c r="H2" t="s">
        <v>36</v>
      </c>
      <c r="I2">
        <v>5</v>
      </c>
      <c r="J2" t="s">
        <v>37</v>
      </c>
      <c r="K2">
        <v>1500000</v>
      </c>
      <c r="L2" t="s">
        <v>35</v>
      </c>
      <c r="M2">
        <v>0</v>
      </c>
      <c r="N2" t="s">
        <v>38</v>
      </c>
      <c r="O2" t="s">
        <v>36</v>
      </c>
      <c r="P2" t="s">
        <v>39</v>
      </c>
      <c r="Q2" t="s">
        <v>33</v>
      </c>
      <c r="R2" t="s">
        <v>33</v>
      </c>
      <c r="S2" t="s">
        <v>40</v>
      </c>
      <c r="T2" t="s">
        <v>41</v>
      </c>
      <c r="U2" t="s">
        <v>41</v>
      </c>
      <c r="V2" t="s">
        <v>41</v>
      </c>
      <c r="W2" t="s">
        <v>42</v>
      </c>
      <c r="X2" t="s">
        <v>41</v>
      </c>
      <c r="Y2" t="s">
        <v>40</v>
      </c>
      <c r="Z2" t="s">
        <v>41</v>
      </c>
      <c r="AA2" t="s">
        <v>40</v>
      </c>
      <c r="AB2" t="s">
        <v>35</v>
      </c>
      <c r="AC2" t="s">
        <v>43</v>
      </c>
      <c r="AD2" t="s">
        <v>43</v>
      </c>
      <c r="AE2" t="s">
        <v>43</v>
      </c>
    </row>
    <row r="3" spans="1:31" x14ac:dyDescent="0.3">
      <c r="A3" s="2" t="s">
        <v>44</v>
      </c>
      <c r="B3">
        <v>26</v>
      </c>
      <c r="C3" t="s">
        <v>32</v>
      </c>
      <c r="D3">
        <v>1</v>
      </c>
      <c r="E3" t="s">
        <v>35</v>
      </c>
      <c r="F3" t="s">
        <v>45</v>
      </c>
      <c r="G3" t="s">
        <v>35</v>
      </c>
      <c r="I3">
        <v>3</v>
      </c>
      <c r="J3" t="s">
        <v>37</v>
      </c>
      <c r="K3" s="1">
        <v>100000</v>
      </c>
      <c r="L3" t="s">
        <v>35</v>
      </c>
      <c r="M3">
        <v>0</v>
      </c>
      <c r="N3" t="s">
        <v>38</v>
      </c>
      <c r="O3" t="s">
        <v>36</v>
      </c>
      <c r="P3" t="s">
        <v>46</v>
      </c>
      <c r="Q3" t="s">
        <v>33</v>
      </c>
      <c r="R3" t="s">
        <v>35</v>
      </c>
      <c r="S3" t="s">
        <v>40</v>
      </c>
      <c r="T3" t="s">
        <v>41</v>
      </c>
      <c r="U3" t="s">
        <v>42</v>
      </c>
      <c r="V3" t="s">
        <v>41</v>
      </c>
      <c r="W3" t="s">
        <v>41</v>
      </c>
      <c r="X3" t="s">
        <v>40</v>
      </c>
      <c r="Y3" t="s">
        <v>40</v>
      </c>
      <c r="Z3" t="s">
        <v>40</v>
      </c>
      <c r="AA3" t="s">
        <v>40</v>
      </c>
      <c r="AB3" t="s">
        <v>33</v>
      </c>
      <c r="AC3" t="s">
        <v>43</v>
      </c>
      <c r="AD3" t="s">
        <v>35</v>
      </c>
      <c r="AE3" t="s">
        <v>43</v>
      </c>
    </row>
    <row r="4" spans="1:31" x14ac:dyDescent="0.3">
      <c r="A4" s="2" t="s">
        <v>44</v>
      </c>
      <c r="B4">
        <v>24</v>
      </c>
      <c r="C4" t="s">
        <v>32</v>
      </c>
      <c r="D4">
        <v>24</v>
      </c>
      <c r="E4" t="s">
        <v>33</v>
      </c>
      <c r="F4" t="s">
        <v>45</v>
      </c>
      <c r="G4" t="s">
        <v>35</v>
      </c>
      <c r="I4">
        <v>3</v>
      </c>
      <c r="J4" t="s">
        <v>47</v>
      </c>
      <c r="K4">
        <v>500000</v>
      </c>
      <c r="L4" t="s">
        <v>33</v>
      </c>
      <c r="M4" t="s">
        <v>48</v>
      </c>
      <c r="N4" t="s">
        <v>49</v>
      </c>
      <c r="O4" t="s">
        <v>50</v>
      </c>
      <c r="P4" t="s">
        <v>51</v>
      </c>
      <c r="Q4" t="s">
        <v>33</v>
      </c>
      <c r="R4" t="s">
        <v>33</v>
      </c>
      <c r="S4" t="s">
        <v>40</v>
      </c>
      <c r="T4" t="s">
        <v>40</v>
      </c>
      <c r="U4" t="s">
        <v>40</v>
      </c>
      <c r="V4" t="s">
        <v>40</v>
      </c>
      <c r="W4" t="s">
        <v>40</v>
      </c>
      <c r="X4" t="s">
        <v>40</v>
      </c>
      <c r="Y4" t="s">
        <v>40</v>
      </c>
      <c r="Z4" t="s">
        <v>40</v>
      </c>
      <c r="AA4" t="s">
        <v>40</v>
      </c>
      <c r="AB4" t="s">
        <v>35</v>
      </c>
      <c r="AC4" t="s">
        <v>33</v>
      </c>
      <c r="AD4" t="s">
        <v>33</v>
      </c>
      <c r="AE4" t="s">
        <v>33</v>
      </c>
    </row>
    <row r="5" spans="1:31" x14ac:dyDescent="0.3">
      <c r="A5" s="2" t="s">
        <v>31</v>
      </c>
      <c r="B5">
        <v>49</v>
      </c>
      <c r="C5" t="s">
        <v>32</v>
      </c>
      <c r="D5">
        <v>49</v>
      </c>
      <c r="E5" t="s">
        <v>33</v>
      </c>
      <c r="F5" t="s">
        <v>45</v>
      </c>
      <c r="G5" t="s">
        <v>33</v>
      </c>
      <c r="H5">
        <v>2</v>
      </c>
      <c r="I5">
        <v>5</v>
      </c>
      <c r="J5" t="s">
        <v>47</v>
      </c>
      <c r="K5">
        <v>11000000</v>
      </c>
      <c r="L5" t="s">
        <v>33</v>
      </c>
      <c r="M5">
        <v>1</v>
      </c>
      <c r="N5" t="s">
        <v>52</v>
      </c>
      <c r="O5" t="s">
        <v>53</v>
      </c>
      <c r="P5" t="s">
        <v>51</v>
      </c>
      <c r="Q5" t="s">
        <v>33</v>
      </c>
      <c r="R5" t="s">
        <v>33</v>
      </c>
      <c r="S5" t="s">
        <v>41</v>
      </c>
      <c r="T5" t="s">
        <v>40</v>
      </c>
      <c r="U5" t="s">
        <v>40</v>
      </c>
      <c r="V5" t="s">
        <v>40</v>
      </c>
      <c r="W5" t="s">
        <v>40</v>
      </c>
      <c r="X5" t="s">
        <v>42</v>
      </c>
      <c r="Y5" t="s">
        <v>40</v>
      </c>
      <c r="Z5" t="s">
        <v>41</v>
      </c>
      <c r="AA5" t="s">
        <v>40</v>
      </c>
      <c r="AB5" t="s">
        <v>33</v>
      </c>
      <c r="AC5" t="s">
        <v>33</v>
      </c>
      <c r="AD5" t="s">
        <v>33</v>
      </c>
      <c r="AE5" t="s">
        <v>33</v>
      </c>
    </row>
    <row r="6" spans="1:31" x14ac:dyDescent="0.3">
      <c r="A6" s="2" t="s">
        <v>44</v>
      </c>
      <c r="B6">
        <v>25</v>
      </c>
      <c r="C6" t="s">
        <v>32</v>
      </c>
      <c r="D6">
        <v>25</v>
      </c>
      <c r="E6" t="s">
        <v>33</v>
      </c>
      <c r="F6" t="s">
        <v>45</v>
      </c>
      <c r="G6" t="s">
        <v>35</v>
      </c>
      <c r="H6" t="s">
        <v>36</v>
      </c>
      <c r="I6">
        <v>3</v>
      </c>
      <c r="J6" t="s">
        <v>47</v>
      </c>
      <c r="K6">
        <v>250000</v>
      </c>
      <c r="L6" t="s">
        <v>35</v>
      </c>
      <c r="M6">
        <v>0</v>
      </c>
      <c r="N6" t="s">
        <v>54</v>
      </c>
      <c r="O6" t="s">
        <v>36</v>
      </c>
      <c r="P6" t="s">
        <v>51</v>
      </c>
      <c r="Q6" t="s">
        <v>33</v>
      </c>
      <c r="R6" t="s">
        <v>33</v>
      </c>
      <c r="S6" t="s">
        <v>40</v>
      </c>
      <c r="T6" t="s">
        <v>40</v>
      </c>
      <c r="U6" t="s">
        <v>40</v>
      </c>
      <c r="V6" t="s">
        <v>40</v>
      </c>
      <c r="W6" t="s">
        <v>40</v>
      </c>
      <c r="X6" t="s">
        <v>42</v>
      </c>
      <c r="Y6" t="s">
        <v>40</v>
      </c>
      <c r="Z6" t="s">
        <v>40</v>
      </c>
      <c r="AA6" t="s">
        <v>40</v>
      </c>
      <c r="AB6" t="s">
        <v>33</v>
      </c>
      <c r="AC6" t="s">
        <v>43</v>
      </c>
      <c r="AD6" t="s">
        <v>33</v>
      </c>
      <c r="AE6" t="s">
        <v>33</v>
      </c>
    </row>
    <row r="7" spans="1:31" x14ac:dyDescent="0.3">
      <c r="A7" s="2" t="s">
        <v>44</v>
      </c>
      <c r="B7">
        <v>25</v>
      </c>
      <c r="C7" t="s">
        <v>32</v>
      </c>
      <c r="D7">
        <v>25</v>
      </c>
      <c r="E7" t="s">
        <v>33</v>
      </c>
      <c r="F7" t="s">
        <v>45</v>
      </c>
      <c r="G7" t="s">
        <v>35</v>
      </c>
      <c r="H7" t="s">
        <v>36</v>
      </c>
      <c r="I7">
        <v>4</v>
      </c>
      <c r="J7" t="s">
        <v>47</v>
      </c>
      <c r="K7">
        <v>100000</v>
      </c>
      <c r="L7" t="s">
        <v>33</v>
      </c>
      <c r="M7">
        <v>3</v>
      </c>
      <c r="N7" t="s">
        <v>49</v>
      </c>
      <c r="O7" t="s">
        <v>49</v>
      </c>
      <c r="P7" t="s">
        <v>46</v>
      </c>
      <c r="Q7" t="s">
        <v>33</v>
      </c>
      <c r="R7" t="s">
        <v>33</v>
      </c>
      <c r="S7" t="s">
        <v>40</v>
      </c>
      <c r="T7" t="s">
        <v>40</v>
      </c>
      <c r="U7" t="s">
        <v>40</v>
      </c>
      <c r="V7" t="s">
        <v>40</v>
      </c>
      <c r="W7" t="s">
        <v>40</v>
      </c>
      <c r="X7" t="s">
        <v>40</v>
      </c>
      <c r="Y7" t="s">
        <v>40</v>
      </c>
      <c r="Z7" t="s">
        <v>40</v>
      </c>
      <c r="AA7" t="s">
        <v>40</v>
      </c>
      <c r="AB7" t="s">
        <v>35</v>
      </c>
      <c r="AC7" t="s">
        <v>43</v>
      </c>
      <c r="AD7" t="s">
        <v>43</v>
      </c>
      <c r="AE7" t="s">
        <v>43</v>
      </c>
    </row>
    <row r="8" spans="1:31" x14ac:dyDescent="0.3">
      <c r="A8" s="2" t="s">
        <v>31</v>
      </c>
      <c r="B8">
        <v>18</v>
      </c>
      <c r="C8" t="s">
        <v>32</v>
      </c>
      <c r="D8">
        <v>18</v>
      </c>
      <c r="E8" t="s">
        <v>33</v>
      </c>
      <c r="F8" t="s">
        <v>34</v>
      </c>
      <c r="G8" t="s">
        <v>35</v>
      </c>
      <c r="I8">
        <v>10</v>
      </c>
      <c r="J8" t="s">
        <v>37</v>
      </c>
      <c r="K8" s="1">
        <v>500000</v>
      </c>
      <c r="L8" t="s">
        <v>33</v>
      </c>
      <c r="M8" t="s">
        <v>48</v>
      </c>
      <c r="N8" t="s">
        <v>49</v>
      </c>
      <c r="O8" t="s">
        <v>55</v>
      </c>
      <c r="P8" t="s">
        <v>46</v>
      </c>
      <c r="Q8" t="s">
        <v>35</v>
      </c>
      <c r="R8" t="s">
        <v>35</v>
      </c>
      <c r="S8" t="s">
        <v>41</v>
      </c>
      <c r="T8" t="s">
        <v>41</v>
      </c>
      <c r="U8" t="s">
        <v>41</v>
      </c>
      <c r="V8" t="s">
        <v>40</v>
      </c>
      <c r="W8" t="s">
        <v>40</v>
      </c>
      <c r="X8" t="s">
        <v>40</v>
      </c>
      <c r="Y8" t="s">
        <v>41</v>
      </c>
      <c r="Z8" t="s">
        <v>41</v>
      </c>
      <c r="AA8" t="s">
        <v>40</v>
      </c>
      <c r="AB8" t="s">
        <v>33</v>
      </c>
      <c r="AC8" t="s">
        <v>43</v>
      </c>
      <c r="AD8" t="s">
        <v>43</v>
      </c>
      <c r="AE8" t="s">
        <v>43</v>
      </c>
    </row>
    <row r="9" spans="1:31" x14ac:dyDescent="0.3">
      <c r="A9" s="2" t="s">
        <v>31</v>
      </c>
      <c r="B9">
        <v>25</v>
      </c>
      <c r="C9" t="s">
        <v>56</v>
      </c>
      <c r="D9">
        <v>25</v>
      </c>
      <c r="E9" t="s">
        <v>35</v>
      </c>
      <c r="F9" t="s">
        <v>57</v>
      </c>
      <c r="G9" t="s">
        <v>35</v>
      </c>
      <c r="I9">
        <v>4</v>
      </c>
      <c r="J9" t="s">
        <v>47</v>
      </c>
      <c r="K9" s="1">
        <v>1200000</v>
      </c>
      <c r="L9" t="s">
        <v>35</v>
      </c>
      <c r="M9">
        <v>0</v>
      </c>
      <c r="N9" t="s">
        <v>49</v>
      </c>
      <c r="O9" t="s">
        <v>36</v>
      </c>
      <c r="P9" t="s">
        <v>39</v>
      </c>
      <c r="Q9" t="s">
        <v>35</v>
      </c>
      <c r="R9" t="s">
        <v>35</v>
      </c>
      <c r="S9" t="s">
        <v>40</v>
      </c>
      <c r="T9" t="s">
        <v>40</v>
      </c>
      <c r="U9" t="s">
        <v>41</v>
      </c>
      <c r="V9" t="s">
        <v>40</v>
      </c>
      <c r="W9" t="s">
        <v>40</v>
      </c>
      <c r="X9" t="s">
        <v>40</v>
      </c>
      <c r="Y9" t="s">
        <v>40</v>
      </c>
      <c r="Z9" t="s">
        <v>40</v>
      </c>
      <c r="AA9" t="s">
        <v>40</v>
      </c>
      <c r="AB9" t="s">
        <v>35</v>
      </c>
      <c r="AC9" t="s">
        <v>35</v>
      </c>
      <c r="AD9" t="s">
        <v>35</v>
      </c>
      <c r="AE9" t="s">
        <v>35</v>
      </c>
    </row>
    <row r="10" spans="1:31" x14ac:dyDescent="0.3">
      <c r="A10" s="2" t="s">
        <v>31</v>
      </c>
      <c r="B10">
        <v>18</v>
      </c>
      <c r="C10" t="s">
        <v>32</v>
      </c>
      <c r="D10">
        <v>18</v>
      </c>
      <c r="E10" t="s">
        <v>33</v>
      </c>
      <c r="F10" t="s">
        <v>34</v>
      </c>
      <c r="G10" t="s">
        <v>35</v>
      </c>
      <c r="I10">
        <v>10</v>
      </c>
      <c r="J10" t="s">
        <v>37</v>
      </c>
      <c r="K10" s="1">
        <v>500000</v>
      </c>
      <c r="L10" t="s">
        <v>33</v>
      </c>
      <c r="M10" t="s">
        <v>48</v>
      </c>
      <c r="N10" t="s">
        <v>49</v>
      </c>
      <c r="O10" t="s">
        <v>55</v>
      </c>
      <c r="P10" t="s">
        <v>46</v>
      </c>
      <c r="Q10" t="s">
        <v>33</v>
      </c>
      <c r="R10" t="s">
        <v>33</v>
      </c>
      <c r="S10" t="s">
        <v>41</v>
      </c>
      <c r="T10" t="s">
        <v>41</v>
      </c>
      <c r="U10" t="s">
        <v>41</v>
      </c>
      <c r="V10" t="s">
        <v>41</v>
      </c>
      <c r="W10" t="s">
        <v>41</v>
      </c>
      <c r="X10" t="s">
        <v>41</v>
      </c>
      <c r="Y10" t="s">
        <v>41</v>
      </c>
      <c r="Z10" t="s">
        <v>41</v>
      </c>
      <c r="AA10" t="s">
        <v>41</v>
      </c>
      <c r="AB10" t="s">
        <v>35</v>
      </c>
      <c r="AC10" t="s">
        <v>35</v>
      </c>
      <c r="AD10" t="s">
        <v>35</v>
      </c>
      <c r="AE10" t="s">
        <v>35</v>
      </c>
    </row>
    <row r="11" spans="1:31" x14ac:dyDescent="0.3">
      <c r="A11" s="2" t="s">
        <v>44</v>
      </c>
      <c r="B11">
        <v>24</v>
      </c>
      <c r="C11" t="s">
        <v>58</v>
      </c>
      <c r="D11">
        <v>24</v>
      </c>
      <c r="E11" t="s">
        <v>33</v>
      </c>
      <c r="F11" t="s">
        <v>45</v>
      </c>
      <c r="G11" t="s">
        <v>35</v>
      </c>
      <c r="H11" t="s">
        <v>36</v>
      </c>
      <c r="I11">
        <v>4</v>
      </c>
      <c r="J11" t="s">
        <v>59</v>
      </c>
      <c r="K11">
        <v>400000</v>
      </c>
      <c r="L11" t="s">
        <v>33</v>
      </c>
      <c r="M11">
        <v>2</v>
      </c>
      <c r="N11" t="s">
        <v>52</v>
      </c>
      <c r="O11" t="s">
        <v>52</v>
      </c>
      <c r="P11" t="s">
        <v>51</v>
      </c>
      <c r="Q11" t="s">
        <v>33</v>
      </c>
      <c r="R11" t="s">
        <v>35</v>
      </c>
      <c r="S11" t="s">
        <v>40</v>
      </c>
      <c r="T11" t="s">
        <v>40</v>
      </c>
      <c r="U11" t="s">
        <v>60</v>
      </c>
      <c r="V11" t="s">
        <v>40</v>
      </c>
      <c r="W11" t="s">
        <v>40</v>
      </c>
      <c r="X11" t="s">
        <v>41</v>
      </c>
      <c r="Y11" t="s">
        <v>40</v>
      </c>
      <c r="Z11" t="s">
        <v>41</v>
      </c>
      <c r="AA11" t="s">
        <v>41</v>
      </c>
      <c r="AB11" t="s">
        <v>35</v>
      </c>
      <c r="AC11" t="s">
        <v>43</v>
      </c>
      <c r="AD11" t="s">
        <v>43</v>
      </c>
      <c r="AE11" t="s">
        <v>35</v>
      </c>
    </row>
    <row r="12" spans="1:31" x14ac:dyDescent="0.3">
      <c r="A12" s="2" t="s">
        <v>44</v>
      </c>
      <c r="B12">
        <v>56</v>
      </c>
      <c r="C12" t="s">
        <v>32</v>
      </c>
      <c r="D12">
        <v>56</v>
      </c>
      <c r="E12" t="s">
        <v>33</v>
      </c>
      <c r="F12" t="s">
        <v>45</v>
      </c>
      <c r="G12" t="s">
        <v>33</v>
      </c>
      <c r="H12">
        <v>2</v>
      </c>
      <c r="I12">
        <v>5</v>
      </c>
      <c r="J12" t="s">
        <v>47</v>
      </c>
      <c r="K12">
        <v>1500000</v>
      </c>
      <c r="L12" t="s">
        <v>33</v>
      </c>
      <c r="M12" t="s">
        <v>48</v>
      </c>
      <c r="N12" t="s">
        <v>49</v>
      </c>
      <c r="O12" t="s">
        <v>49</v>
      </c>
      <c r="P12" t="s">
        <v>61</v>
      </c>
      <c r="Q12" t="s">
        <v>33</v>
      </c>
      <c r="R12" t="s">
        <v>33</v>
      </c>
      <c r="S12" t="s">
        <v>41</v>
      </c>
      <c r="T12" t="s">
        <v>40</v>
      </c>
      <c r="U12" t="s">
        <v>40</v>
      </c>
      <c r="V12" t="s">
        <v>40</v>
      </c>
      <c r="W12" t="s">
        <v>40</v>
      </c>
      <c r="X12" t="s">
        <v>40</v>
      </c>
      <c r="Y12" t="s">
        <v>40</v>
      </c>
      <c r="Z12" t="s">
        <v>40</v>
      </c>
      <c r="AA12" t="s">
        <v>40</v>
      </c>
      <c r="AB12" t="s">
        <v>35</v>
      </c>
      <c r="AC12" t="s">
        <v>43</v>
      </c>
      <c r="AD12" t="s">
        <v>35</v>
      </c>
      <c r="AE12" t="s">
        <v>35</v>
      </c>
    </row>
    <row r="13" spans="1:31" x14ac:dyDescent="0.3">
      <c r="A13" s="2" t="s">
        <v>31</v>
      </c>
      <c r="B13">
        <v>40</v>
      </c>
      <c r="C13" t="s">
        <v>32</v>
      </c>
      <c r="D13">
        <v>40</v>
      </c>
      <c r="E13" t="s">
        <v>33</v>
      </c>
      <c r="F13" t="s">
        <v>45</v>
      </c>
      <c r="G13" t="s">
        <v>33</v>
      </c>
      <c r="H13">
        <v>2</v>
      </c>
      <c r="I13">
        <v>5</v>
      </c>
      <c r="J13" t="s">
        <v>47</v>
      </c>
      <c r="K13">
        <v>1100000</v>
      </c>
      <c r="L13" t="s">
        <v>33</v>
      </c>
      <c r="M13">
        <v>2</v>
      </c>
      <c r="N13" t="s">
        <v>52</v>
      </c>
      <c r="O13" t="s">
        <v>52</v>
      </c>
      <c r="P13" t="s">
        <v>51</v>
      </c>
      <c r="Q13" t="s">
        <v>33</v>
      </c>
      <c r="R13" t="s">
        <v>33</v>
      </c>
      <c r="S13" t="s">
        <v>40</v>
      </c>
      <c r="T13" t="s">
        <v>40</v>
      </c>
      <c r="U13" t="s">
        <v>40</v>
      </c>
      <c r="V13" t="s">
        <v>40</v>
      </c>
      <c r="W13" t="s">
        <v>40</v>
      </c>
      <c r="X13" t="s">
        <v>42</v>
      </c>
      <c r="Y13" t="s">
        <v>40</v>
      </c>
      <c r="Z13" t="s">
        <v>40</v>
      </c>
      <c r="AA13" t="s">
        <v>41</v>
      </c>
      <c r="AB13" t="s">
        <v>35</v>
      </c>
      <c r="AC13" t="s">
        <v>43</v>
      </c>
      <c r="AD13" t="s">
        <v>33</v>
      </c>
      <c r="AE13" t="s">
        <v>33</v>
      </c>
    </row>
    <row r="14" spans="1:31" x14ac:dyDescent="0.3">
      <c r="A14" s="2" t="s">
        <v>44</v>
      </c>
      <c r="B14">
        <v>26</v>
      </c>
      <c r="C14" t="s">
        <v>32</v>
      </c>
      <c r="D14">
        <v>26</v>
      </c>
      <c r="E14" t="s">
        <v>33</v>
      </c>
      <c r="F14" t="s">
        <v>45</v>
      </c>
      <c r="G14" t="s">
        <v>35</v>
      </c>
      <c r="H14" t="s">
        <v>36</v>
      </c>
      <c r="I14">
        <v>4</v>
      </c>
      <c r="J14" t="s">
        <v>47</v>
      </c>
      <c r="K14">
        <v>800000</v>
      </c>
      <c r="L14" t="s">
        <v>35</v>
      </c>
      <c r="M14">
        <v>0</v>
      </c>
      <c r="N14" t="s">
        <v>49</v>
      </c>
      <c r="O14" t="s">
        <v>36</v>
      </c>
      <c r="P14" t="s">
        <v>46</v>
      </c>
      <c r="Q14" t="s">
        <v>33</v>
      </c>
      <c r="R14" t="s">
        <v>35</v>
      </c>
      <c r="S14" t="s">
        <v>41</v>
      </c>
      <c r="T14" t="s">
        <v>41</v>
      </c>
      <c r="U14" t="s">
        <v>42</v>
      </c>
      <c r="V14" t="s">
        <v>41</v>
      </c>
      <c r="W14" t="s">
        <v>41</v>
      </c>
      <c r="X14" t="s">
        <v>42</v>
      </c>
      <c r="Y14" t="s">
        <v>42</v>
      </c>
      <c r="Z14" t="s">
        <v>42</v>
      </c>
      <c r="AA14" t="s">
        <v>41</v>
      </c>
      <c r="AB14" t="s">
        <v>33</v>
      </c>
      <c r="AC14" t="s">
        <v>33</v>
      </c>
      <c r="AD14" t="s">
        <v>33</v>
      </c>
      <c r="AE14" t="s">
        <v>35</v>
      </c>
    </row>
    <row r="15" spans="1:31" x14ac:dyDescent="0.3">
      <c r="A15" s="2" t="s">
        <v>44</v>
      </c>
      <c r="B15">
        <v>29</v>
      </c>
      <c r="C15" t="s">
        <v>32</v>
      </c>
      <c r="D15">
        <v>7</v>
      </c>
      <c r="E15" t="s">
        <v>35</v>
      </c>
      <c r="F15" t="s">
        <v>57</v>
      </c>
      <c r="G15" t="s">
        <v>33</v>
      </c>
      <c r="H15" t="s">
        <v>36</v>
      </c>
      <c r="I15">
        <v>4</v>
      </c>
      <c r="J15" t="s">
        <v>47</v>
      </c>
      <c r="K15">
        <v>800000</v>
      </c>
      <c r="L15" t="s">
        <v>33</v>
      </c>
      <c r="M15">
        <v>1</v>
      </c>
      <c r="N15" t="s">
        <v>52</v>
      </c>
      <c r="O15" t="s">
        <v>62</v>
      </c>
      <c r="P15" t="s">
        <v>46</v>
      </c>
      <c r="Q15" t="s">
        <v>33</v>
      </c>
      <c r="R15" t="s">
        <v>33</v>
      </c>
      <c r="S15" t="s">
        <v>40</v>
      </c>
      <c r="T15" t="s">
        <v>40</v>
      </c>
      <c r="U15" t="s">
        <v>40</v>
      </c>
      <c r="V15" t="s">
        <v>40</v>
      </c>
      <c r="W15" t="s">
        <v>40</v>
      </c>
      <c r="X15" t="s">
        <v>41</v>
      </c>
      <c r="Y15" t="s">
        <v>41</v>
      </c>
      <c r="Z15" t="s">
        <v>40</v>
      </c>
      <c r="AA15" t="s">
        <v>40</v>
      </c>
      <c r="AB15" t="s">
        <v>35</v>
      </c>
      <c r="AC15" t="s">
        <v>33</v>
      </c>
      <c r="AD15" t="s">
        <v>33</v>
      </c>
      <c r="AE15" t="s">
        <v>33</v>
      </c>
    </row>
    <row r="16" spans="1:31" x14ac:dyDescent="0.3">
      <c r="A16" s="2" t="s">
        <v>44</v>
      </c>
      <c r="B16">
        <v>24</v>
      </c>
      <c r="C16" t="s">
        <v>32</v>
      </c>
      <c r="D16">
        <v>10</v>
      </c>
      <c r="E16" t="s">
        <v>35</v>
      </c>
      <c r="F16" t="s">
        <v>45</v>
      </c>
      <c r="G16" t="s">
        <v>35</v>
      </c>
      <c r="I16">
        <v>3</v>
      </c>
      <c r="J16" t="s">
        <v>37</v>
      </c>
      <c r="K16">
        <v>800000</v>
      </c>
      <c r="L16" t="s">
        <v>33</v>
      </c>
      <c r="M16">
        <v>2</v>
      </c>
      <c r="N16" t="s">
        <v>63</v>
      </c>
      <c r="O16" t="s">
        <v>64</v>
      </c>
      <c r="P16" t="s">
        <v>46</v>
      </c>
      <c r="Q16" t="s">
        <v>35</v>
      </c>
      <c r="R16" t="s">
        <v>35</v>
      </c>
      <c r="S16" t="s">
        <v>40</v>
      </c>
      <c r="T16" t="s">
        <v>40</v>
      </c>
      <c r="U16" t="s">
        <v>41</v>
      </c>
      <c r="V16" t="s">
        <v>42</v>
      </c>
      <c r="W16" t="s">
        <v>41</v>
      </c>
      <c r="X16" t="s">
        <v>42</v>
      </c>
      <c r="Y16" t="s">
        <v>41</v>
      </c>
      <c r="Z16" t="s">
        <v>41</v>
      </c>
      <c r="AA16" t="s">
        <v>41</v>
      </c>
      <c r="AB16" t="s">
        <v>33</v>
      </c>
      <c r="AC16" t="s">
        <v>43</v>
      </c>
      <c r="AD16" t="s">
        <v>43</v>
      </c>
      <c r="AE16" t="s">
        <v>43</v>
      </c>
    </row>
    <row r="17" spans="1:31" x14ac:dyDescent="0.3">
      <c r="A17" s="2" t="s">
        <v>44</v>
      </c>
      <c r="B17">
        <v>33</v>
      </c>
      <c r="C17" t="s">
        <v>32</v>
      </c>
      <c r="D17">
        <v>33</v>
      </c>
      <c r="E17" t="s">
        <v>33</v>
      </c>
      <c r="F17" t="s">
        <v>57</v>
      </c>
      <c r="G17" t="s">
        <v>33</v>
      </c>
      <c r="H17" t="s">
        <v>36</v>
      </c>
      <c r="I17">
        <v>4</v>
      </c>
      <c r="J17" t="s">
        <v>47</v>
      </c>
      <c r="K17">
        <v>600000</v>
      </c>
      <c r="L17" t="s">
        <v>33</v>
      </c>
      <c r="M17">
        <v>3</v>
      </c>
      <c r="N17" t="s">
        <v>52</v>
      </c>
      <c r="O17" t="s">
        <v>52</v>
      </c>
      <c r="P17" t="s">
        <v>51</v>
      </c>
      <c r="Q17" t="s">
        <v>33</v>
      </c>
      <c r="R17" t="s">
        <v>33</v>
      </c>
      <c r="S17" t="s">
        <v>40</v>
      </c>
      <c r="T17" t="s">
        <v>40</v>
      </c>
      <c r="U17" t="s">
        <v>40</v>
      </c>
      <c r="V17" t="s">
        <v>40</v>
      </c>
      <c r="W17" t="s">
        <v>40</v>
      </c>
      <c r="X17" t="s">
        <v>40</v>
      </c>
      <c r="Y17" t="s">
        <v>40</v>
      </c>
      <c r="Z17" t="s">
        <v>40</v>
      </c>
      <c r="AA17" t="s">
        <v>40</v>
      </c>
      <c r="AB17" t="s">
        <v>35</v>
      </c>
      <c r="AC17" t="s">
        <v>43</v>
      </c>
      <c r="AD17" t="s">
        <v>33</v>
      </c>
      <c r="AE17" t="s">
        <v>33</v>
      </c>
    </row>
    <row r="18" spans="1:31" x14ac:dyDescent="0.3">
      <c r="A18" s="2" t="s">
        <v>44</v>
      </c>
      <c r="B18">
        <v>48</v>
      </c>
      <c r="C18" t="s">
        <v>32</v>
      </c>
      <c r="D18">
        <v>11</v>
      </c>
      <c r="E18" t="s">
        <v>35</v>
      </c>
      <c r="F18" t="s">
        <v>57</v>
      </c>
      <c r="G18" t="s">
        <v>33</v>
      </c>
      <c r="H18">
        <v>2</v>
      </c>
      <c r="I18">
        <v>4</v>
      </c>
      <c r="J18" t="s">
        <v>47</v>
      </c>
      <c r="K18">
        <v>2000000</v>
      </c>
      <c r="L18" t="s">
        <v>33</v>
      </c>
      <c r="M18" t="s">
        <v>48</v>
      </c>
      <c r="N18" t="s">
        <v>49</v>
      </c>
      <c r="O18" t="s">
        <v>55</v>
      </c>
      <c r="P18" t="s">
        <v>51</v>
      </c>
      <c r="Q18" t="s">
        <v>33</v>
      </c>
      <c r="R18" t="s">
        <v>33</v>
      </c>
      <c r="S18" t="s">
        <v>40</v>
      </c>
      <c r="T18" t="s">
        <v>40</v>
      </c>
      <c r="U18" t="s">
        <v>60</v>
      </c>
      <c r="V18" t="s">
        <v>40</v>
      </c>
      <c r="W18" t="s">
        <v>40</v>
      </c>
      <c r="X18" t="s">
        <v>40</v>
      </c>
      <c r="Y18" t="s">
        <v>40</v>
      </c>
      <c r="Z18" t="s">
        <v>42</v>
      </c>
      <c r="AA18" t="s">
        <v>40</v>
      </c>
      <c r="AB18" t="s">
        <v>35</v>
      </c>
      <c r="AC18" t="s">
        <v>43</v>
      </c>
      <c r="AD18" t="s">
        <v>43</v>
      </c>
      <c r="AE18" t="s">
        <v>35</v>
      </c>
    </row>
    <row r="19" spans="1:31" x14ac:dyDescent="0.3">
      <c r="A19" s="2" t="s">
        <v>44</v>
      </c>
      <c r="B19">
        <v>26</v>
      </c>
      <c r="C19" t="s">
        <v>32</v>
      </c>
      <c r="D19">
        <v>5</v>
      </c>
      <c r="E19" t="s">
        <v>33</v>
      </c>
      <c r="F19" t="s">
        <v>57</v>
      </c>
      <c r="G19" t="s">
        <v>35</v>
      </c>
      <c r="H19" t="s">
        <v>36</v>
      </c>
      <c r="I19">
        <v>4</v>
      </c>
      <c r="J19" t="s">
        <v>37</v>
      </c>
      <c r="K19">
        <v>1000000</v>
      </c>
      <c r="L19" t="s">
        <v>33</v>
      </c>
      <c r="M19">
        <v>2</v>
      </c>
      <c r="N19" t="s">
        <v>65</v>
      </c>
      <c r="O19" t="s">
        <v>36</v>
      </c>
      <c r="P19" t="s">
        <v>51</v>
      </c>
      <c r="Q19" t="s">
        <v>33</v>
      </c>
      <c r="R19" t="s">
        <v>33</v>
      </c>
      <c r="S19" t="s">
        <v>41</v>
      </c>
      <c r="T19" t="s">
        <v>42</v>
      </c>
      <c r="U19" t="s">
        <v>41</v>
      </c>
      <c r="V19" t="s">
        <v>42</v>
      </c>
      <c r="W19" t="s">
        <v>42</v>
      </c>
      <c r="X19" t="s">
        <v>42</v>
      </c>
      <c r="Y19" t="s">
        <v>42</v>
      </c>
      <c r="Z19" t="s">
        <v>42</v>
      </c>
      <c r="AA19" t="s">
        <v>42</v>
      </c>
      <c r="AB19" t="s">
        <v>33</v>
      </c>
      <c r="AC19" t="s">
        <v>43</v>
      </c>
      <c r="AD19" t="s">
        <v>43</v>
      </c>
      <c r="AE19" t="s">
        <v>43</v>
      </c>
    </row>
    <row r="20" spans="1:31" x14ac:dyDescent="0.3">
      <c r="A20" s="2" t="s">
        <v>31</v>
      </c>
      <c r="B20">
        <v>37</v>
      </c>
      <c r="C20" t="s">
        <v>56</v>
      </c>
      <c r="D20">
        <v>37</v>
      </c>
      <c r="E20" t="s">
        <v>33</v>
      </c>
      <c r="F20" t="s">
        <v>45</v>
      </c>
      <c r="G20" t="s">
        <v>33</v>
      </c>
      <c r="H20">
        <v>1</v>
      </c>
      <c r="I20">
        <v>4</v>
      </c>
      <c r="J20" t="s">
        <v>66</v>
      </c>
      <c r="K20" s="1">
        <v>1200000</v>
      </c>
      <c r="L20" t="s">
        <v>33</v>
      </c>
      <c r="M20" t="s">
        <v>48</v>
      </c>
      <c r="N20" t="s">
        <v>64</v>
      </c>
      <c r="O20" t="s">
        <v>53</v>
      </c>
      <c r="P20" t="s">
        <v>51</v>
      </c>
      <c r="Q20" t="s">
        <v>33</v>
      </c>
      <c r="R20" t="s">
        <v>33</v>
      </c>
      <c r="S20" t="s">
        <v>40</v>
      </c>
      <c r="T20" t="s">
        <v>40</v>
      </c>
      <c r="U20" t="s">
        <v>40</v>
      </c>
      <c r="V20" t="s">
        <v>40</v>
      </c>
      <c r="W20" t="s">
        <v>40</v>
      </c>
      <c r="X20" t="s">
        <v>40</v>
      </c>
      <c r="Y20" t="s">
        <v>40</v>
      </c>
      <c r="Z20" t="s">
        <v>42</v>
      </c>
      <c r="AA20" t="s">
        <v>40</v>
      </c>
      <c r="AB20" t="s">
        <v>35</v>
      </c>
      <c r="AC20" t="s">
        <v>35</v>
      </c>
      <c r="AD20" t="s">
        <v>43</v>
      </c>
      <c r="AE20" t="s">
        <v>35</v>
      </c>
    </row>
    <row r="21" spans="1:31" x14ac:dyDescent="0.3">
      <c r="A21" s="2" t="s">
        <v>31</v>
      </c>
      <c r="B21">
        <v>20</v>
      </c>
      <c r="C21" t="s">
        <v>58</v>
      </c>
      <c r="D21">
        <v>20</v>
      </c>
      <c r="E21" t="s">
        <v>33</v>
      </c>
      <c r="F21" t="s">
        <v>34</v>
      </c>
      <c r="G21" t="s">
        <v>35</v>
      </c>
      <c r="H21" t="s">
        <v>36</v>
      </c>
      <c r="I21">
        <v>5</v>
      </c>
      <c r="J21" t="s">
        <v>37</v>
      </c>
      <c r="K21" t="s">
        <v>67</v>
      </c>
      <c r="L21" t="s">
        <v>35</v>
      </c>
      <c r="M21">
        <v>2</v>
      </c>
      <c r="N21" t="s">
        <v>38</v>
      </c>
      <c r="O21" t="s">
        <v>36</v>
      </c>
      <c r="P21" t="s">
        <v>46</v>
      </c>
      <c r="Q21" t="s">
        <v>33</v>
      </c>
      <c r="R21" t="s">
        <v>35</v>
      </c>
      <c r="S21" t="s">
        <v>40</v>
      </c>
      <c r="T21" t="s">
        <v>40</v>
      </c>
      <c r="U21" t="s">
        <v>41</v>
      </c>
      <c r="V21" t="s">
        <v>40</v>
      </c>
      <c r="W21" t="s">
        <v>40</v>
      </c>
      <c r="X21" t="s">
        <v>41</v>
      </c>
      <c r="Y21" t="s">
        <v>40</v>
      </c>
      <c r="Z21" t="s">
        <v>40</v>
      </c>
      <c r="AA21" t="s">
        <v>41</v>
      </c>
      <c r="AB21" t="s">
        <v>35</v>
      </c>
      <c r="AC21" t="s">
        <v>33</v>
      </c>
      <c r="AD21" t="s">
        <v>33</v>
      </c>
      <c r="AE21" t="s">
        <v>33</v>
      </c>
    </row>
    <row r="22" spans="1:31" x14ac:dyDescent="0.3">
      <c r="A22" s="2" t="s">
        <v>44</v>
      </c>
      <c r="B22">
        <v>53</v>
      </c>
      <c r="C22" t="s">
        <v>32</v>
      </c>
      <c r="D22">
        <v>50</v>
      </c>
      <c r="E22" t="s">
        <v>33</v>
      </c>
      <c r="F22" t="s">
        <v>45</v>
      </c>
      <c r="G22" t="s">
        <v>33</v>
      </c>
      <c r="H22">
        <v>2</v>
      </c>
      <c r="I22">
        <v>3</v>
      </c>
      <c r="J22" t="s">
        <v>47</v>
      </c>
      <c r="K22">
        <v>700000</v>
      </c>
      <c r="L22" t="s">
        <v>33</v>
      </c>
      <c r="M22">
        <v>2</v>
      </c>
      <c r="N22" t="s">
        <v>52</v>
      </c>
      <c r="O22" t="s">
        <v>52</v>
      </c>
      <c r="P22" t="s">
        <v>46</v>
      </c>
      <c r="Q22" t="s">
        <v>33</v>
      </c>
      <c r="R22" t="s">
        <v>33</v>
      </c>
      <c r="S22" t="s">
        <v>41</v>
      </c>
      <c r="T22" t="s">
        <v>41</v>
      </c>
      <c r="U22" t="s">
        <v>41</v>
      </c>
      <c r="V22" t="s">
        <v>41</v>
      </c>
      <c r="W22" t="s">
        <v>41</v>
      </c>
      <c r="X22" t="s">
        <v>41</v>
      </c>
      <c r="Y22" t="s">
        <v>40</v>
      </c>
      <c r="Z22" t="s">
        <v>40</v>
      </c>
      <c r="AA22" t="s">
        <v>40</v>
      </c>
      <c r="AB22" t="s">
        <v>35</v>
      </c>
      <c r="AC22" t="s">
        <v>33</v>
      </c>
      <c r="AD22" t="s">
        <v>33</v>
      </c>
      <c r="AE22" t="s">
        <v>33</v>
      </c>
    </row>
    <row r="23" spans="1:31" x14ac:dyDescent="0.3">
      <c r="A23" s="2" t="s">
        <v>44</v>
      </c>
      <c r="B23">
        <v>26</v>
      </c>
      <c r="C23" t="s">
        <v>32</v>
      </c>
      <c r="D23">
        <v>16</v>
      </c>
      <c r="E23" t="s">
        <v>33</v>
      </c>
      <c r="F23" t="s">
        <v>45</v>
      </c>
      <c r="G23" t="s">
        <v>35</v>
      </c>
      <c r="H23" t="s">
        <v>36</v>
      </c>
      <c r="I23">
        <v>4</v>
      </c>
      <c r="J23" t="s">
        <v>47</v>
      </c>
      <c r="K23">
        <v>780000</v>
      </c>
      <c r="L23" t="s">
        <v>33</v>
      </c>
      <c r="M23">
        <v>3</v>
      </c>
      <c r="N23" t="s">
        <v>49</v>
      </c>
      <c r="O23" t="s">
        <v>49</v>
      </c>
      <c r="P23" t="s">
        <v>51</v>
      </c>
      <c r="Q23" t="s">
        <v>33</v>
      </c>
      <c r="R23" t="s">
        <v>33</v>
      </c>
      <c r="S23" t="s">
        <v>40</v>
      </c>
      <c r="T23" t="s">
        <v>40</v>
      </c>
      <c r="U23" t="s">
        <v>41</v>
      </c>
      <c r="V23" t="s">
        <v>41</v>
      </c>
      <c r="W23" t="s">
        <v>41</v>
      </c>
      <c r="X23" t="s">
        <v>42</v>
      </c>
      <c r="Y23" t="s">
        <v>41</v>
      </c>
      <c r="Z23" t="s">
        <v>40</v>
      </c>
      <c r="AA23" t="s">
        <v>42</v>
      </c>
      <c r="AB23" t="s">
        <v>33</v>
      </c>
      <c r="AC23" t="s">
        <v>33</v>
      </c>
      <c r="AD23" t="s">
        <v>33</v>
      </c>
      <c r="AE23" t="s">
        <v>33</v>
      </c>
    </row>
    <row r="24" spans="1:31" x14ac:dyDescent="0.3">
      <c r="A24" s="2" t="s">
        <v>44</v>
      </c>
      <c r="B24">
        <v>43</v>
      </c>
      <c r="C24" t="s">
        <v>58</v>
      </c>
      <c r="D24">
        <v>43</v>
      </c>
      <c r="E24" t="s">
        <v>33</v>
      </c>
      <c r="F24" t="s">
        <v>45</v>
      </c>
      <c r="G24" t="s">
        <v>33</v>
      </c>
      <c r="H24">
        <v>2</v>
      </c>
      <c r="I24">
        <v>4</v>
      </c>
      <c r="J24" t="s">
        <v>47</v>
      </c>
      <c r="K24" s="1">
        <v>1000000</v>
      </c>
      <c r="L24" t="s">
        <v>33</v>
      </c>
      <c r="M24">
        <v>2</v>
      </c>
      <c r="N24" t="s">
        <v>64</v>
      </c>
      <c r="O24" t="s">
        <v>53</v>
      </c>
      <c r="P24" t="s">
        <v>61</v>
      </c>
      <c r="Q24" t="s">
        <v>33</v>
      </c>
      <c r="R24" t="s">
        <v>35</v>
      </c>
      <c r="S24" t="s">
        <v>41</v>
      </c>
      <c r="T24" t="s">
        <v>41</v>
      </c>
      <c r="U24" t="s">
        <v>41</v>
      </c>
      <c r="V24" t="s">
        <v>41</v>
      </c>
      <c r="W24" t="s">
        <v>41</v>
      </c>
      <c r="X24" t="s">
        <v>41</v>
      </c>
      <c r="Y24" t="s">
        <v>41</v>
      </c>
      <c r="Z24" t="s">
        <v>41</v>
      </c>
      <c r="AA24" t="s">
        <v>41</v>
      </c>
      <c r="AB24" t="s">
        <v>35</v>
      </c>
      <c r="AC24" t="s">
        <v>33</v>
      </c>
      <c r="AD24" t="s">
        <v>33</v>
      </c>
      <c r="AE24" t="s">
        <v>33</v>
      </c>
    </row>
    <row r="25" spans="1:31" x14ac:dyDescent="0.3">
      <c r="A25" s="2" t="s">
        <v>44</v>
      </c>
      <c r="B25">
        <v>54</v>
      </c>
      <c r="C25" t="s">
        <v>58</v>
      </c>
      <c r="D25">
        <v>54</v>
      </c>
      <c r="E25" t="s">
        <v>33</v>
      </c>
      <c r="F25" t="s">
        <v>57</v>
      </c>
      <c r="G25" t="s">
        <v>33</v>
      </c>
      <c r="H25">
        <v>2</v>
      </c>
      <c r="I25">
        <v>4</v>
      </c>
      <c r="J25" t="s">
        <v>47</v>
      </c>
      <c r="K25">
        <v>2000000</v>
      </c>
      <c r="L25" t="s">
        <v>33</v>
      </c>
      <c r="M25">
        <v>2</v>
      </c>
      <c r="N25" t="s">
        <v>64</v>
      </c>
      <c r="O25" t="s">
        <v>52</v>
      </c>
      <c r="P25" t="s">
        <v>51</v>
      </c>
      <c r="Q25" t="s">
        <v>33</v>
      </c>
      <c r="R25" t="s">
        <v>35</v>
      </c>
      <c r="S25" t="s">
        <v>40</v>
      </c>
      <c r="T25" t="s">
        <v>40</v>
      </c>
      <c r="U25" t="s">
        <v>42</v>
      </c>
      <c r="V25" t="s">
        <v>40</v>
      </c>
      <c r="W25" t="s">
        <v>40</v>
      </c>
      <c r="X25" t="s">
        <v>40</v>
      </c>
      <c r="Y25" t="s">
        <v>40</v>
      </c>
      <c r="Z25" t="s">
        <v>40</v>
      </c>
      <c r="AA25" t="s">
        <v>40</v>
      </c>
      <c r="AB25" t="s">
        <v>35</v>
      </c>
      <c r="AC25" t="s">
        <v>33</v>
      </c>
      <c r="AD25" t="s">
        <v>33</v>
      </c>
      <c r="AE25" t="s">
        <v>33</v>
      </c>
    </row>
    <row r="26" spans="1:31" x14ac:dyDescent="0.3">
      <c r="A26" s="2" t="s">
        <v>31</v>
      </c>
      <c r="B26">
        <v>39</v>
      </c>
      <c r="C26" t="s">
        <v>68</v>
      </c>
      <c r="D26">
        <v>17</v>
      </c>
      <c r="E26" t="s">
        <v>35</v>
      </c>
      <c r="F26" t="s">
        <v>57</v>
      </c>
      <c r="G26" t="s">
        <v>33</v>
      </c>
      <c r="H26">
        <v>1</v>
      </c>
      <c r="I26">
        <v>4</v>
      </c>
      <c r="J26" t="s">
        <v>66</v>
      </c>
      <c r="K26" s="1">
        <v>2400000</v>
      </c>
      <c r="L26" t="s">
        <v>33</v>
      </c>
      <c r="M26">
        <v>2</v>
      </c>
      <c r="N26" t="s">
        <v>52</v>
      </c>
      <c r="O26" t="s">
        <v>62</v>
      </c>
      <c r="P26" t="s">
        <v>46</v>
      </c>
      <c r="Q26" t="s">
        <v>33</v>
      </c>
      <c r="R26" t="s">
        <v>33</v>
      </c>
      <c r="S26" t="s">
        <v>40</v>
      </c>
      <c r="T26" t="s">
        <v>41</v>
      </c>
      <c r="U26" t="s">
        <v>42</v>
      </c>
      <c r="V26" t="s">
        <v>40</v>
      </c>
      <c r="W26" t="s">
        <v>41</v>
      </c>
      <c r="X26" t="s">
        <v>42</v>
      </c>
      <c r="Y26" t="s">
        <v>40</v>
      </c>
      <c r="Z26" t="s">
        <v>41</v>
      </c>
      <c r="AA26" t="s">
        <v>41</v>
      </c>
      <c r="AB26" t="s">
        <v>35</v>
      </c>
      <c r="AC26" t="s">
        <v>33</v>
      </c>
      <c r="AD26" t="s">
        <v>43</v>
      </c>
      <c r="AE26" t="s">
        <v>33</v>
      </c>
    </row>
    <row r="27" spans="1:31" x14ac:dyDescent="0.3">
      <c r="A27" s="2" t="s">
        <v>31</v>
      </c>
      <c r="B27">
        <v>35</v>
      </c>
      <c r="C27" t="s">
        <v>56</v>
      </c>
      <c r="D27">
        <v>35</v>
      </c>
      <c r="E27" t="s">
        <v>33</v>
      </c>
      <c r="F27" t="s">
        <v>45</v>
      </c>
      <c r="G27" t="s">
        <v>33</v>
      </c>
      <c r="H27">
        <v>2</v>
      </c>
      <c r="I27">
        <v>4</v>
      </c>
      <c r="J27" t="s">
        <v>66</v>
      </c>
      <c r="K27" s="1">
        <v>1000000</v>
      </c>
      <c r="L27" t="s">
        <v>33</v>
      </c>
      <c r="M27">
        <v>2</v>
      </c>
      <c r="N27" t="s">
        <v>64</v>
      </c>
      <c r="O27" t="s">
        <v>62</v>
      </c>
      <c r="P27" t="s">
        <v>51</v>
      </c>
      <c r="Q27" t="s">
        <v>33</v>
      </c>
      <c r="R27" t="s">
        <v>35</v>
      </c>
      <c r="S27" t="s">
        <v>41</v>
      </c>
      <c r="T27" t="s">
        <v>41</v>
      </c>
      <c r="U27" t="s">
        <v>40</v>
      </c>
      <c r="V27" t="s">
        <v>41</v>
      </c>
      <c r="W27" t="s">
        <v>41</v>
      </c>
      <c r="X27" t="s">
        <v>41</v>
      </c>
      <c r="Y27" t="s">
        <v>40</v>
      </c>
      <c r="Z27" t="s">
        <v>41</v>
      </c>
      <c r="AA27" t="s">
        <v>41</v>
      </c>
      <c r="AB27" t="s">
        <v>35</v>
      </c>
      <c r="AC27" t="s">
        <v>33</v>
      </c>
      <c r="AD27" t="s">
        <v>33</v>
      </c>
      <c r="AE27" t="s">
        <v>33</v>
      </c>
    </row>
    <row r="28" spans="1:31" x14ac:dyDescent="0.3">
      <c r="A28" s="2" t="s">
        <v>31</v>
      </c>
      <c r="B28">
        <v>37</v>
      </c>
      <c r="C28" t="s">
        <v>58</v>
      </c>
      <c r="D28">
        <v>20</v>
      </c>
      <c r="E28" t="s">
        <v>33</v>
      </c>
      <c r="F28" t="s">
        <v>45</v>
      </c>
      <c r="G28" t="s">
        <v>33</v>
      </c>
      <c r="H28">
        <v>1</v>
      </c>
      <c r="I28">
        <v>3</v>
      </c>
      <c r="J28" t="s">
        <v>47</v>
      </c>
      <c r="K28" s="1">
        <v>100000</v>
      </c>
      <c r="L28" t="s">
        <v>33</v>
      </c>
      <c r="M28" t="s">
        <v>48</v>
      </c>
      <c r="N28" t="s">
        <v>49</v>
      </c>
      <c r="O28" t="s">
        <v>62</v>
      </c>
      <c r="P28" t="s">
        <v>51</v>
      </c>
      <c r="Q28" t="s">
        <v>33</v>
      </c>
      <c r="R28" t="s">
        <v>33</v>
      </c>
      <c r="S28" t="s">
        <v>40</v>
      </c>
      <c r="T28" t="s">
        <v>40</v>
      </c>
      <c r="U28" t="s">
        <v>40</v>
      </c>
      <c r="V28" t="s">
        <v>40</v>
      </c>
      <c r="W28" t="s">
        <v>40</v>
      </c>
      <c r="X28" t="s">
        <v>40</v>
      </c>
      <c r="Y28" t="s">
        <v>40</v>
      </c>
      <c r="Z28" t="s">
        <v>40</v>
      </c>
      <c r="AA28" t="s">
        <v>40</v>
      </c>
      <c r="AB28" t="s">
        <v>35</v>
      </c>
      <c r="AC28" t="s">
        <v>43</v>
      </c>
      <c r="AD28" t="s">
        <v>33</v>
      </c>
      <c r="AE28" t="s">
        <v>33</v>
      </c>
    </row>
    <row r="29" spans="1:31" x14ac:dyDescent="0.3">
      <c r="A29" s="2" t="s">
        <v>44</v>
      </c>
      <c r="B29">
        <v>24</v>
      </c>
      <c r="C29" t="s">
        <v>58</v>
      </c>
      <c r="D29">
        <v>24</v>
      </c>
      <c r="E29" t="s">
        <v>33</v>
      </c>
      <c r="F29" t="s">
        <v>57</v>
      </c>
      <c r="G29" t="s">
        <v>35</v>
      </c>
      <c r="H29" t="s">
        <v>36</v>
      </c>
      <c r="I29">
        <v>3</v>
      </c>
      <c r="J29" t="s">
        <v>37</v>
      </c>
      <c r="K29" s="1">
        <v>40000</v>
      </c>
      <c r="L29" t="s">
        <v>33</v>
      </c>
      <c r="M29">
        <v>1</v>
      </c>
      <c r="N29" t="s">
        <v>64</v>
      </c>
      <c r="O29" t="s">
        <v>53</v>
      </c>
      <c r="P29" t="s">
        <v>61</v>
      </c>
      <c r="Q29" t="s">
        <v>33</v>
      </c>
      <c r="R29" t="s">
        <v>33</v>
      </c>
      <c r="S29" t="s">
        <v>40</v>
      </c>
      <c r="T29" t="s">
        <v>41</v>
      </c>
      <c r="U29" t="s">
        <v>40</v>
      </c>
      <c r="V29" t="s">
        <v>41</v>
      </c>
      <c r="W29" t="s">
        <v>40</v>
      </c>
      <c r="X29" t="s">
        <v>40</v>
      </c>
      <c r="Y29" t="s">
        <v>42</v>
      </c>
      <c r="Z29" t="s">
        <v>41</v>
      </c>
      <c r="AA29" t="s">
        <v>42</v>
      </c>
      <c r="AB29" t="s">
        <v>35</v>
      </c>
      <c r="AC29" t="s">
        <v>43</v>
      </c>
      <c r="AD29" t="s">
        <v>43</v>
      </c>
      <c r="AE29" t="s">
        <v>33</v>
      </c>
    </row>
    <row r="30" spans="1:31" x14ac:dyDescent="0.3">
      <c r="A30" s="2" t="s">
        <v>44</v>
      </c>
      <c r="B30">
        <v>25</v>
      </c>
      <c r="C30" t="s">
        <v>32</v>
      </c>
      <c r="D30">
        <v>2</v>
      </c>
      <c r="E30" t="s">
        <v>35</v>
      </c>
      <c r="F30" t="s">
        <v>57</v>
      </c>
      <c r="G30" t="s">
        <v>35</v>
      </c>
      <c r="H30" t="s">
        <v>36</v>
      </c>
      <c r="I30">
        <v>1</v>
      </c>
      <c r="J30" t="s">
        <v>37</v>
      </c>
      <c r="K30">
        <v>360000</v>
      </c>
      <c r="L30" t="s">
        <v>35</v>
      </c>
      <c r="M30">
        <v>0</v>
      </c>
      <c r="N30" t="s">
        <v>38</v>
      </c>
      <c r="O30" t="s">
        <v>36</v>
      </c>
      <c r="P30" t="s">
        <v>46</v>
      </c>
      <c r="Q30" t="s">
        <v>33</v>
      </c>
      <c r="R30" t="s">
        <v>33</v>
      </c>
      <c r="S30" t="s">
        <v>40</v>
      </c>
      <c r="T30" t="s">
        <v>41</v>
      </c>
      <c r="U30" t="s">
        <v>60</v>
      </c>
      <c r="V30" t="s">
        <v>42</v>
      </c>
      <c r="W30" t="s">
        <v>40</v>
      </c>
      <c r="X30" t="s">
        <v>41</v>
      </c>
      <c r="Y30" t="s">
        <v>40</v>
      </c>
      <c r="Z30" t="s">
        <v>42</v>
      </c>
      <c r="AA30" t="s">
        <v>42</v>
      </c>
      <c r="AB30" t="s">
        <v>35</v>
      </c>
      <c r="AC30" t="s">
        <v>43</v>
      </c>
      <c r="AD30" t="s">
        <v>43</v>
      </c>
      <c r="AE30" t="s">
        <v>43</v>
      </c>
    </row>
    <row r="31" spans="1:31" x14ac:dyDescent="0.3">
      <c r="A31" s="2" t="s">
        <v>44</v>
      </c>
      <c r="B31">
        <v>26</v>
      </c>
      <c r="C31" t="s">
        <v>69</v>
      </c>
      <c r="D31">
        <v>26</v>
      </c>
      <c r="E31" t="s">
        <v>33</v>
      </c>
      <c r="F31" t="s">
        <v>45</v>
      </c>
      <c r="G31" t="s">
        <v>35</v>
      </c>
      <c r="I31">
        <v>4</v>
      </c>
      <c r="J31" t="s">
        <v>47</v>
      </c>
      <c r="K31">
        <v>500000</v>
      </c>
      <c r="L31" t="s">
        <v>33</v>
      </c>
      <c r="M31">
        <v>1</v>
      </c>
      <c r="N31" t="s">
        <v>64</v>
      </c>
      <c r="O31" t="s">
        <v>64</v>
      </c>
      <c r="P31" t="s">
        <v>46</v>
      </c>
      <c r="Q31" t="s">
        <v>33</v>
      </c>
      <c r="R31" t="s">
        <v>35</v>
      </c>
      <c r="S31" t="s">
        <v>42</v>
      </c>
      <c r="T31" t="s">
        <v>42</v>
      </c>
      <c r="U31" t="s">
        <v>41</v>
      </c>
      <c r="V31" t="s">
        <v>60</v>
      </c>
      <c r="W31" t="s">
        <v>42</v>
      </c>
      <c r="X31" t="s">
        <v>42</v>
      </c>
      <c r="Y31" t="s">
        <v>40</v>
      </c>
      <c r="Z31" t="s">
        <v>41</v>
      </c>
      <c r="AA31" t="s">
        <v>41</v>
      </c>
      <c r="AB31" t="s">
        <v>35</v>
      </c>
      <c r="AC31" t="s">
        <v>43</v>
      </c>
      <c r="AD31" t="s">
        <v>35</v>
      </c>
      <c r="AE31" t="s">
        <v>43</v>
      </c>
    </row>
    <row r="32" spans="1:31" x14ac:dyDescent="0.3">
      <c r="A32" s="2" t="s">
        <v>31</v>
      </c>
      <c r="B32">
        <v>23</v>
      </c>
      <c r="C32" t="s">
        <v>56</v>
      </c>
      <c r="D32">
        <v>23</v>
      </c>
      <c r="E32" t="s">
        <v>33</v>
      </c>
      <c r="F32" t="s">
        <v>45</v>
      </c>
      <c r="G32" t="s">
        <v>35</v>
      </c>
      <c r="I32">
        <v>3</v>
      </c>
      <c r="J32" t="s">
        <v>37</v>
      </c>
      <c r="K32" s="1">
        <v>1200000</v>
      </c>
      <c r="L32" t="s">
        <v>33</v>
      </c>
      <c r="M32">
        <v>3</v>
      </c>
      <c r="N32" t="s">
        <v>52</v>
      </c>
      <c r="O32" t="s">
        <v>52</v>
      </c>
      <c r="P32" t="s">
        <v>39</v>
      </c>
      <c r="Q32" t="s">
        <v>33</v>
      </c>
      <c r="R32" t="s">
        <v>35</v>
      </c>
      <c r="S32" t="s">
        <v>41</v>
      </c>
      <c r="T32" t="s">
        <v>41</v>
      </c>
      <c r="U32" t="s">
        <v>40</v>
      </c>
      <c r="V32" t="s">
        <v>41</v>
      </c>
      <c r="W32" t="s">
        <v>41</v>
      </c>
      <c r="X32" t="s">
        <v>40</v>
      </c>
      <c r="Y32" t="s">
        <v>40</v>
      </c>
      <c r="Z32" t="s">
        <v>40</v>
      </c>
      <c r="AA32" t="s">
        <v>42</v>
      </c>
      <c r="AB32" t="s">
        <v>35</v>
      </c>
      <c r="AC32" t="s">
        <v>33</v>
      </c>
      <c r="AD32" t="s">
        <v>33</v>
      </c>
      <c r="AE32" t="s">
        <v>43</v>
      </c>
    </row>
    <row r="33" spans="1:31" x14ac:dyDescent="0.3">
      <c r="A33" s="2" t="s">
        <v>31</v>
      </c>
      <c r="B33">
        <v>29</v>
      </c>
      <c r="C33" t="s">
        <v>56</v>
      </c>
      <c r="D33">
        <v>3</v>
      </c>
      <c r="E33" t="s">
        <v>35</v>
      </c>
      <c r="F33" t="s">
        <v>45</v>
      </c>
      <c r="G33" t="s">
        <v>33</v>
      </c>
      <c r="H33" t="s">
        <v>36</v>
      </c>
      <c r="I33">
        <v>4</v>
      </c>
      <c r="J33" t="s">
        <v>66</v>
      </c>
      <c r="K33">
        <v>500000</v>
      </c>
      <c r="L33" t="s">
        <v>33</v>
      </c>
      <c r="M33">
        <v>1</v>
      </c>
      <c r="N33" t="s">
        <v>64</v>
      </c>
      <c r="O33" t="s">
        <v>64</v>
      </c>
      <c r="P33" t="s">
        <v>51</v>
      </c>
      <c r="Q33" t="s">
        <v>33</v>
      </c>
      <c r="R33" t="s">
        <v>33</v>
      </c>
      <c r="S33" t="s">
        <v>40</v>
      </c>
      <c r="T33" t="s">
        <v>40</v>
      </c>
      <c r="U33" t="s">
        <v>42</v>
      </c>
      <c r="V33" t="s">
        <v>41</v>
      </c>
      <c r="W33" t="s">
        <v>41</v>
      </c>
      <c r="X33" t="s">
        <v>41</v>
      </c>
      <c r="Y33" t="s">
        <v>40</v>
      </c>
      <c r="Z33" t="s">
        <v>40</v>
      </c>
      <c r="AA33" t="s">
        <v>42</v>
      </c>
      <c r="AB33" t="s">
        <v>35</v>
      </c>
      <c r="AC33" t="s">
        <v>43</v>
      </c>
      <c r="AD33" t="s">
        <v>33</v>
      </c>
      <c r="AE33" t="s">
        <v>43</v>
      </c>
    </row>
    <row r="34" spans="1:31" x14ac:dyDescent="0.3">
      <c r="A34" s="2" t="s">
        <v>31</v>
      </c>
      <c r="B34">
        <v>57</v>
      </c>
      <c r="C34" t="s">
        <v>32</v>
      </c>
      <c r="D34">
        <v>18</v>
      </c>
      <c r="E34" t="s">
        <v>35</v>
      </c>
      <c r="F34" t="s">
        <v>57</v>
      </c>
      <c r="G34" t="s">
        <v>33</v>
      </c>
      <c r="H34">
        <v>1</v>
      </c>
      <c r="I34">
        <v>5</v>
      </c>
      <c r="J34" t="s">
        <v>70</v>
      </c>
      <c r="K34">
        <v>10000000</v>
      </c>
      <c r="L34" t="s">
        <v>33</v>
      </c>
      <c r="M34" t="s">
        <v>48</v>
      </c>
      <c r="N34" t="s">
        <v>49</v>
      </c>
      <c r="O34" t="s">
        <v>49</v>
      </c>
      <c r="P34" t="s">
        <v>61</v>
      </c>
      <c r="Q34" t="s">
        <v>33</v>
      </c>
      <c r="R34" t="s">
        <v>35</v>
      </c>
      <c r="S34" t="s">
        <v>40</v>
      </c>
      <c r="T34" t="s">
        <v>40</v>
      </c>
      <c r="U34" t="s">
        <v>42</v>
      </c>
      <c r="V34" t="s">
        <v>40</v>
      </c>
      <c r="W34" t="s">
        <v>40</v>
      </c>
      <c r="X34" t="s">
        <v>40</v>
      </c>
      <c r="Y34" t="s">
        <v>41</v>
      </c>
      <c r="Z34" t="s">
        <v>41</v>
      </c>
      <c r="AA34" t="s">
        <v>41</v>
      </c>
      <c r="AB34" t="s">
        <v>35</v>
      </c>
      <c r="AC34" t="s">
        <v>43</v>
      </c>
      <c r="AD34" t="s">
        <v>35</v>
      </c>
      <c r="AE34" t="s">
        <v>35</v>
      </c>
    </row>
    <row r="35" spans="1:31" x14ac:dyDescent="0.3">
      <c r="A35" s="2" t="s">
        <v>31</v>
      </c>
      <c r="B35">
        <v>23</v>
      </c>
      <c r="C35" t="s">
        <v>32</v>
      </c>
      <c r="D35">
        <v>23</v>
      </c>
      <c r="E35" t="s">
        <v>33</v>
      </c>
      <c r="F35" t="s">
        <v>45</v>
      </c>
      <c r="G35" t="s">
        <v>35</v>
      </c>
      <c r="H35" t="s">
        <v>36</v>
      </c>
      <c r="I35">
        <v>4</v>
      </c>
      <c r="J35" t="s">
        <v>59</v>
      </c>
      <c r="K35" t="s">
        <v>67</v>
      </c>
      <c r="L35" t="s">
        <v>33</v>
      </c>
      <c r="M35" t="s">
        <v>48</v>
      </c>
      <c r="N35" t="s">
        <v>49</v>
      </c>
      <c r="O35" t="s">
        <v>50</v>
      </c>
      <c r="P35" t="s">
        <v>39</v>
      </c>
      <c r="Q35" t="s">
        <v>35</v>
      </c>
      <c r="R35" t="s">
        <v>35</v>
      </c>
      <c r="S35" t="s">
        <v>40</v>
      </c>
      <c r="T35" t="s">
        <v>40</v>
      </c>
      <c r="U35" t="s">
        <v>41</v>
      </c>
      <c r="V35" t="s">
        <v>40</v>
      </c>
      <c r="W35" t="s">
        <v>40</v>
      </c>
      <c r="X35" t="s">
        <v>40</v>
      </c>
      <c r="Y35" t="s">
        <v>40</v>
      </c>
      <c r="Z35" t="s">
        <v>41</v>
      </c>
      <c r="AA35" t="s">
        <v>40</v>
      </c>
      <c r="AB35" t="s">
        <v>33</v>
      </c>
      <c r="AC35" t="s">
        <v>43</v>
      </c>
      <c r="AD35" t="s">
        <v>43</v>
      </c>
      <c r="AE35" t="s">
        <v>43</v>
      </c>
    </row>
    <row r="36" spans="1:31" x14ac:dyDescent="0.3">
      <c r="A36" s="2" t="s">
        <v>44</v>
      </c>
      <c r="B36">
        <v>25</v>
      </c>
      <c r="C36" t="s">
        <v>32</v>
      </c>
      <c r="D36">
        <v>25</v>
      </c>
      <c r="E36" t="s">
        <v>33</v>
      </c>
      <c r="F36" t="s">
        <v>57</v>
      </c>
      <c r="G36" t="s">
        <v>35</v>
      </c>
      <c r="H36">
        <v>1</v>
      </c>
      <c r="I36">
        <v>4</v>
      </c>
      <c r="J36" t="s">
        <v>47</v>
      </c>
      <c r="K36" s="1">
        <v>500000</v>
      </c>
      <c r="L36" t="s">
        <v>33</v>
      </c>
      <c r="M36">
        <v>0</v>
      </c>
      <c r="N36" t="s">
        <v>49</v>
      </c>
      <c r="O36" t="s">
        <v>71</v>
      </c>
      <c r="P36" t="s">
        <v>39</v>
      </c>
      <c r="Q36" t="s">
        <v>33</v>
      </c>
      <c r="R36" t="s">
        <v>33</v>
      </c>
      <c r="S36" t="s">
        <v>40</v>
      </c>
      <c r="T36" t="s">
        <v>40</v>
      </c>
      <c r="U36" t="s">
        <v>41</v>
      </c>
      <c r="V36" t="s">
        <v>41</v>
      </c>
      <c r="W36" t="s">
        <v>40</v>
      </c>
      <c r="X36" t="s">
        <v>42</v>
      </c>
      <c r="Y36" t="s">
        <v>41</v>
      </c>
      <c r="Z36" t="s">
        <v>40</v>
      </c>
      <c r="AA36" t="s">
        <v>41</v>
      </c>
      <c r="AB36" t="s">
        <v>33</v>
      </c>
      <c r="AC36" t="s">
        <v>33</v>
      </c>
      <c r="AD36" t="s">
        <v>33</v>
      </c>
      <c r="AE36" t="s">
        <v>43</v>
      </c>
    </row>
    <row r="37" spans="1:31" x14ac:dyDescent="0.3">
      <c r="A37" s="2" t="s">
        <v>31</v>
      </c>
      <c r="B37">
        <v>19</v>
      </c>
      <c r="C37" t="s">
        <v>56</v>
      </c>
      <c r="D37">
        <v>19</v>
      </c>
      <c r="E37" t="s">
        <v>33</v>
      </c>
      <c r="F37" t="s">
        <v>45</v>
      </c>
      <c r="G37" t="s">
        <v>35</v>
      </c>
      <c r="H37" t="s">
        <v>36</v>
      </c>
      <c r="I37">
        <v>6</v>
      </c>
      <c r="J37" t="s">
        <v>37</v>
      </c>
      <c r="K37">
        <v>400000</v>
      </c>
      <c r="L37" t="s">
        <v>33</v>
      </c>
      <c r="M37">
        <v>2</v>
      </c>
      <c r="N37" t="s">
        <v>64</v>
      </c>
      <c r="O37" t="s">
        <v>72</v>
      </c>
      <c r="P37" t="s">
        <v>51</v>
      </c>
      <c r="Q37" t="s">
        <v>33</v>
      </c>
      <c r="R37" t="s">
        <v>35</v>
      </c>
      <c r="S37" t="s">
        <v>41</v>
      </c>
      <c r="T37" t="s">
        <v>41</v>
      </c>
      <c r="U37" t="s">
        <v>41</v>
      </c>
      <c r="V37" t="s">
        <v>41</v>
      </c>
      <c r="W37" t="s">
        <v>41</v>
      </c>
      <c r="X37" t="s">
        <v>41</v>
      </c>
      <c r="Y37" t="s">
        <v>41</v>
      </c>
      <c r="Z37" t="s">
        <v>41</v>
      </c>
      <c r="AA37" t="s">
        <v>41</v>
      </c>
      <c r="AB37" t="s">
        <v>35</v>
      </c>
      <c r="AC37" t="s">
        <v>35</v>
      </c>
      <c r="AD37" t="s">
        <v>35</v>
      </c>
      <c r="AE37" t="s">
        <v>35</v>
      </c>
    </row>
    <row r="38" spans="1:31" x14ac:dyDescent="0.3">
      <c r="A38" s="2" t="s">
        <v>31</v>
      </c>
      <c r="B38">
        <v>20</v>
      </c>
      <c r="C38" t="s">
        <v>68</v>
      </c>
      <c r="D38">
        <v>20</v>
      </c>
      <c r="E38" t="s">
        <v>33</v>
      </c>
      <c r="F38" t="s">
        <v>45</v>
      </c>
      <c r="G38" t="s">
        <v>35</v>
      </c>
      <c r="H38" t="s">
        <v>36</v>
      </c>
      <c r="I38">
        <v>3</v>
      </c>
      <c r="J38" t="s">
        <v>37</v>
      </c>
      <c r="K38" t="s">
        <v>73</v>
      </c>
      <c r="L38" t="s">
        <v>35</v>
      </c>
      <c r="M38">
        <v>0</v>
      </c>
      <c r="N38" t="s">
        <v>38</v>
      </c>
      <c r="O38" t="s">
        <v>38</v>
      </c>
      <c r="P38" t="s">
        <v>46</v>
      </c>
      <c r="Q38" t="s">
        <v>33</v>
      </c>
      <c r="R38" t="s">
        <v>35</v>
      </c>
      <c r="S38" t="s">
        <v>41</v>
      </c>
      <c r="T38" t="s">
        <v>41</v>
      </c>
      <c r="U38" t="s">
        <v>42</v>
      </c>
      <c r="V38" t="s">
        <v>41</v>
      </c>
      <c r="W38" t="s">
        <v>41</v>
      </c>
      <c r="X38" t="s">
        <v>42</v>
      </c>
      <c r="Y38" t="s">
        <v>41</v>
      </c>
      <c r="Z38" t="s">
        <v>41</v>
      </c>
      <c r="AA38" t="s">
        <v>41</v>
      </c>
      <c r="AB38" t="s">
        <v>35</v>
      </c>
      <c r="AC38" t="s">
        <v>33</v>
      </c>
      <c r="AD38" t="s">
        <v>33</v>
      </c>
      <c r="AE38" t="s">
        <v>33</v>
      </c>
    </row>
    <row r="39" spans="1:31" x14ac:dyDescent="0.3">
      <c r="A39" s="2" t="s">
        <v>44</v>
      </c>
      <c r="B39">
        <v>23</v>
      </c>
      <c r="C39" t="s">
        <v>32</v>
      </c>
      <c r="D39">
        <v>6</v>
      </c>
      <c r="E39" t="s">
        <v>35</v>
      </c>
      <c r="F39" t="s">
        <v>45</v>
      </c>
      <c r="G39" t="s">
        <v>35</v>
      </c>
      <c r="H39" t="s">
        <v>36</v>
      </c>
      <c r="I39">
        <v>3</v>
      </c>
      <c r="J39" t="s">
        <v>37</v>
      </c>
      <c r="K39">
        <v>0</v>
      </c>
      <c r="L39" t="s">
        <v>35</v>
      </c>
      <c r="M39">
        <v>0</v>
      </c>
      <c r="N39" t="s">
        <v>52</v>
      </c>
      <c r="O39" t="s">
        <v>52</v>
      </c>
      <c r="P39" t="s">
        <v>46</v>
      </c>
      <c r="Q39" t="s">
        <v>33</v>
      </c>
      <c r="R39" t="s">
        <v>33</v>
      </c>
      <c r="S39" t="s">
        <v>40</v>
      </c>
      <c r="T39" t="s">
        <v>40</v>
      </c>
      <c r="U39" t="s">
        <v>40</v>
      </c>
      <c r="V39" t="s">
        <v>40</v>
      </c>
      <c r="W39" t="s">
        <v>40</v>
      </c>
      <c r="X39" t="s">
        <v>40</v>
      </c>
      <c r="Y39" t="s">
        <v>41</v>
      </c>
      <c r="Z39" t="s">
        <v>40</v>
      </c>
      <c r="AA39" t="s">
        <v>42</v>
      </c>
      <c r="AB39" t="s">
        <v>35</v>
      </c>
      <c r="AC39" t="s">
        <v>33</v>
      </c>
      <c r="AD39" t="s">
        <v>43</v>
      </c>
      <c r="AE39" t="s">
        <v>33</v>
      </c>
    </row>
    <row r="40" spans="1:31" x14ac:dyDescent="0.3">
      <c r="A40" s="2" t="s">
        <v>31</v>
      </c>
      <c r="B40">
        <v>24</v>
      </c>
      <c r="C40" t="s">
        <v>32</v>
      </c>
      <c r="D40">
        <v>24</v>
      </c>
      <c r="E40" t="s">
        <v>33</v>
      </c>
      <c r="F40" t="s">
        <v>45</v>
      </c>
      <c r="G40" t="s">
        <v>33</v>
      </c>
      <c r="H40" t="s">
        <v>36</v>
      </c>
      <c r="I40">
        <v>4</v>
      </c>
      <c r="J40" t="s">
        <v>37</v>
      </c>
      <c r="K40" s="1">
        <v>200000</v>
      </c>
      <c r="L40" t="s">
        <v>33</v>
      </c>
      <c r="M40" t="s">
        <v>48</v>
      </c>
      <c r="N40" t="s">
        <v>64</v>
      </c>
      <c r="O40" t="s">
        <v>49</v>
      </c>
      <c r="P40" t="s">
        <v>51</v>
      </c>
      <c r="Q40" t="s">
        <v>33</v>
      </c>
      <c r="R40" t="s">
        <v>35</v>
      </c>
      <c r="S40" t="s">
        <v>41</v>
      </c>
      <c r="T40" t="s">
        <v>40</v>
      </c>
      <c r="U40" t="s">
        <v>40</v>
      </c>
      <c r="V40" t="s">
        <v>40</v>
      </c>
      <c r="W40" t="s">
        <v>40</v>
      </c>
      <c r="X40" t="s">
        <v>41</v>
      </c>
      <c r="Y40" t="s">
        <v>40</v>
      </c>
      <c r="Z40" t="s">
        <v>41</v>
      </c>
      <c r="AA40" t="s">
        <v>41</v>
      </c>
      <c r="AB40" t="s">
        <v>33</v>
      </c>
      <c r="AC40" t="s">
        <v>43</v>
      </c>
      <c r="AD40" t="s">
        <v>35</v>
      </c>
      <c r="AE40" t="s">
        <v>43</v>
      </c>
    </row>
    <row r="41" spans="1:31" x14ac:dyDescent="0.3">
      <c r="A41" s="2" t="s">
        <v>44</v>
      </c>
      <c r="B41">
        <v>24</v>
      </c>
      <c r="C41" t="s">
        <v>69</v>
      </c>
      <c r="D41">
        <v>7</v>
      </c>
      <c r="E41" t="s">
        <v>35</v>
      </c>
      <c r="F41" t="s">
        <v>57</v>
      </c>
      <c r="G41" t="s">
        <v>35</v>
      </c>
      <c r="H41" t="s">
        <v>36</v>
      </c>
      <c r="I41">
        <v>4</v>
      </c>
      <c r="J41" t="s">
        <v>59</v>
      </c>
      <c r="K41" s="1">
        <v>500000</v>
      </c>
      <c r="L41" t="s">
        <v>35</v>
      </c>
      <c r="M41">
        <v>0</v>
      </c>
      <c r="N41" t="s">
        <v>49</v>
      </c>
      <c r="O41" t="s">
        <v>49</v>
      </c>
      <c r="P41" t="s">
        <v>39</v>
      </c>
      <c r="Q41" t="s">
        <v>35</v>
      </c>
      <c r="R41" t="s">
        <v>35</v>
      </c>
      <c r="S41" t="s">
        <v>41</v>
      </c>
      <c r="T41" t="s">
        <v>41</v>
      </c>
      <c r="U41" t="s">
        <v>41</v>
      </c>
      <c r="V41" t="s">
        <v>41</v>
      </c>
      <c r="W41" t="s">
        <v>41</v>
      </c>
      <c r="X41" t="s">
        <v>41</v>
      </c>
      <c r="Y41" t="s">
        <v>41</v>
      </c>
      <c r="Z41" t="s">
        <v>41</v>
      </c>
      <c r="AA41" t="s">
        <v>41</v>
      </c>
      <c r="AB41" t="s">
        <v>33</v>
      </c>
      <c r="AC41" t="s">
        <v>33</v>
      </c>
      <c r="AD41" t="s">
        <v>33</v>
      </c>
      <c r="AE41" t="s">
        <v>33</v>
      </c>
    </row>
    <row r="42" spans="1:31" x14ac:dyDescent="0.3">
      <c r="A42" s="2" t="s">
        <v>31</v>
      </c>
      <c r="B42">
        <v>23</v>
      </c>
      <c r="C42" t="s">
        <v>32</v>
      </c>
      <c r="D42">
        <v>23</v>
      </c>
      <c r="E42" t="s">
        <v>33</v>
      </c>
      <c r="F42" t="s">
        <v>45</v>
      </c>
      <c r="G42" t="s">
        <v>35</v>
      </c>
      <c r="H42" t="s">
        <v>36</v>
      </c>
      <c r="I42">
        <v>4</v>
      </c>
      <c r="J42" t="s">
        <v>59</v>
      </c>
      <c r="K42" s="1">
        <v>7000000</v>
      </c>
      <c r="L42" t="s">
        <v>35</v>
      </c>
      <c r="M42">
        <v>0</v>
      </c>
      <c r="N42" t="s">
        <v>52</v>
      </c>
      <c r="O42" t="s">
        <v>36</v>
      </c>
      <c r="P42" t="s">
        <v>39</v>
      </c>
      <c r="Q42" t="s">
        <v>33</v>
      </c>
      <c r="R42" t="s">
        <v>33</v>
      </c>
      <c r="S42" t="s">
        <v>40</v>
      </c>
      <c r="T42" t="s">
        <v>40</v>
      </c>
      <c r="U42" t="s">
        <v>41</v>
      </c>
      <c r="V42" t="s">
        <v>42</v>
      </c>
      <c r="W42" t="s">
        <v>42</v>
      </c>
      <c r="X42" t="s">
        <v>40</v>
      </c>
      <c r="Y42" t="s">
        <v>40</v>
      </c>
      <c r="Z42" t="s">
        <v>40</v>
      </c>
      <c r="AA42" t="s">
        <v>40</v>
      </c>
      <c r="AB42" t="s">
        <v>35</v>
      </c>
      <c r="AC42" t="s">
        <v>35</v>
      </c>
      <c r="AD42" t="s">
        <v>35</v>
      </c>
      <c r="AE42" t="s">
        <v>35</v>
      </c>
    </row>
    <row r="43" spans="1:31" x14ac:dyDescent="0.3">
      <c r="A43" s="2" t="s">
        <v>44</v>
      </c>
      <c r="B43">
        <v>22</v>
      </c>
      <c r="C43" t="s">
        <v>32</v>
      </c>
      <c r="D43">
        <v>22</v>
      </c>
      <c r="E43" t="s">
        <v>33</v>
      </c>
      <c r="F43" t="s">
        <v>45</v>
      </c>
      <c r="G43" t="s">
        <v>35</v>
      </c>
      <c r="H43" t="s">
        <v>36</v>
      </c>
      <c r="I43">
        <v>4</v>
      </c>
      <c r="J43" t="s">
        <v>37</v>
      </c>
      <c r="K43">
        <v>0</v>
      </c>
      <c r="L43" t="s">
        <v>33</v>
      </c>
      <c r="M43">
        <v>0</v>
      </c>
      <c r="N43" t="s">
        <v>74</v>
      </c>
      <c r="O43" t="s">
        <v>38</v>
      </c>
      <c r="P43" t="s">
        <v>51</v>
      </c>
      <c r="Q43" t="s">
        <v>33</v>
      </c>
      <c r="R43" t="s">
        <v>33</v>
      </c>
      <c r="S43" t="s">
        <v>42</v>
      </c>
      <c r="T43" t="s">
        <v>42</v>
      </c>
      <c r="U43" t="s">
        <v>42</v>
      </c>
      <c r="V43" t="s">
        <v>42</v>
      </c>
      <c r="W43" t="s">
        <v>42</v>
      </c>
      <c r="X43" t="s">
        <v>42</v>
      </c>
      <c r="Y43" t="s">
        <v>41</v>
      </c>
      <c r="Z43" t="s">
        <v>41</v>
      </c>
      <c r="AA43" t="s">
        <v>42</v>
      </c>
      <c r="AB43" t="s">
        <v>35</v>
      </c>
      <c r="AC43" t="s">
        <v>43</v>
      </c>
      <c r="AD43" t="s">
        <v>43</v>
      </c>
      <c r="AE43" t="s">
        <v>43</v>
      </c>
    </row>
    <row r="44" spans="1:31" x14ac:dyDescent="0.3">
      <c r="A44" s="2" t="s">
        <v>44</v>
      </c>
      <c r="B44">
        <v>24</v>
      </c>
      <c r="C44" t="s">
        <v>32</v>
      </c>
      <c r="D44">
        <v>15</v>
      </c>
      <c r="E44" t="s">
        <v>35</v>
      </c>
      <c r="F44" t="s">
        <v>45</v>
      </c>
      <c r="G44" t="s">
        <v>35</v>
      </c>
      <c r="I44">
        <v>7</v>
      </c>
      <c r="J44" t="s">
        <v>47</v>
      </c>
      <c r="K44">
        <v>1000000</v>
      </c>
      <c r="L44" t="s">
        <v>33</v>
      </c>
      <c r="M44">
        <v>1</v>
      </c>
      <c r="N44" t="s">
        <v>49</v>
      </c>
      <c r="O44" t="s">
        <v>75</v>
      </c>
      <c r="P44" t="s">
        <v>51</v>
      </c>
      <c r="Q44" t="s">
        <v>33</v>
      </c>
      <c r="R44" t="s">
        <v>35</v>
      </c>
      <c r="S44" t="s">
        <v>40</v>
      </c>
      <c r="T44" t="s">
        <v>40</v>
      </c>
      <c r="U44" t="s">
        <v>42</v>
      </c>
      <c r="V44" t="s">
        <v>40</v>
      </c>
      <c r="W44" t="s">
        <v>41</v>
      </c>
      <c r="X44" t="s">
        <v>41</v>
      </c>
      <c r="Y44" t="s">
        <v>40</v>
      </c>
      <c r="Z44" t="s">
        <v>40</v>
      </c>
      <c r="AA44" t="s">
        <v>41</v>
      </c>
      <c r="AB44" t="s">
        <v>35</v>
      </c>
      <c r="AC44" t="s">
        <v>33</v>
      </c>
      <c r="AD44" t="s">
        <v>33</v>
      </c>
      <c r="AE44" t="s">
        <v>43</v>
      </c>
    </row>
    <row r="45" spans="1:31" x14ac:dyDescent="0.3">
      <c r="A45" s="2" t="s">
        <v>31</v>
      </c>
      <c r="B45">
        <v>41</v>
      </c>
      <c r="C45" t="s">
        <v>32</v>
      </c>
      <c r="D45">
        <v>41</v>
      </c>
      <c r="E45" t="s">
        <v>33</v>
      </c>
      <c r="F45" t="s">
        <v>45</v>
      </c>
      <c r="G45" t="s">
        <v>33</v>
      </c>
      <c r="H45" t="s">
        <v>36</v>
      </c>
      <c r="I45">
        <v>4</v>
      </c>
      <c r="J45" t="s">
        <v>47</v>
      </c>
      <c r="K45">
        <v>800000</v>
      </c>
      <c r="L45" t="s">
        <v>33</v>
      </c>
      <c r="M45">
        <v>2</v>
      </c>
      <c r="N45" t="s">
        <v>52</v>
      </c>
      <c r="O45" t="s">
        <v>52</v>
      </c>
      <c r="P45" t="s">
        <v>61</v>
      </c>
      <c r="Q45" t="s">
        <v>33</v>
      </c>
      <c r="R45" t="s">
        <v>35</v>
      </c>
      <c r="S45" t="s">
        <v>40</v>
      </c>
      <c r="T45" t="s">
        <v>40</v>
      </c>
      <c r="U45" t="s">
        <v>40</v>
      </c>
      <c r="V45" t="s">
        <v>40</v>
      </c>
      <c r="W45" t="s">
        <v>40</v>
      </c>
      <c r="X45" t="s">
        <v>42</v>
      </c>
      <c r="Y45" t="s">
        <v>41</v>
      </c>
      <c r="Z45" t="s">
        <v>40</v>
      </c>
      <c r="AA45" t="s">
        <v>60</v>
      </c>
      <c r="AB45" t="s">
        <v>35</v>
      </c>
      <c r="AC45" t="s">
        <v>43</v>
      </c>
      <c r="AD45" t="s">
        <v>43</v>
      </c>
      <c r="AE45" t="s">
        <v>33</v>
      </c>
    </row>
    <row r="46" spans="1:31" x14ac:dyDescent="0.3">
      <c r="A46" s="2" t="s">
        <v>44</v>
      </c>
      <c r="B46">
        <v>24</v>
      </c>
      <c r="C46" t="s">
        <v>56</v>
      </c>
      <c r="D46">
        <v>5</v>
      </c>
      <c r="E46" t="s">
        <v>35</v>
      </c>
      <c r="F46" t="s">
        <v>45</v>
      </c>
      <c r="G46" t="s">
        <v>35</v>
      </c>
      <c r="H46" t="s">
        <v>36</v>
      </c>
      <c r="I46">
        <v>3</v>
      </c>
      <c r="J46" t="s">
        <v>47</v>
      </c>
      <c r="K46">
        <v>800000</v>
      </c>
      <c r="L46" t="s">
        <v>35</v>
      </c>
      <c r="M46">
        <v>0</v>
      </c>
      <c r="N46" t="s">
        <v>49</v>
      </c>
      <c r="O46" t="s">
        <v>36</v>
      </c>
      <c r="P46" t="s">
        <v>46</v>
      </c>
      <c r="Q46" t="s">
        <v>33</v>
      </c>
      <c r="R46" t="s">
        <v>33</v>
      </c>
      <c r="S46" t="s">
        <v>40</v>
      </c>
      <c r="T46" t="s">
        <v>41</v>
      </c>
      <c r="U46" t="s">
        <v>40</v>
      </c>
      <c r="V46" t="s">
        <v>40</v>
      </c>
      <c r="W46" t="s">
        <v>41</v>
      </c>
      <c r="X46" t="s">
        <v>42</v>
      </c>
      <c r="Y46" t="s">
        <v>40</v>
      </c>
      <c r="Z46" t="s">
        <v>40</v>
      </c>
      <c r="AA46" t="s">
        <v>41</v>
      </c>
      <c r="AB46" t="s">
        <v>33</v>
      </c>
      <c r="AC46" t="s">
        <v>33</v>
      </c>
      <c r="AD46" t="s">
        <v>43</v>
      </c>
      <c r="AE46" t="s">
        <v>33</v>
      </c>
    </row>
    <row r="47" spans="1:31" x14ac:dyDescent="0.3">
      <c r="A47" s="2" t="s">
        <v>44</v>
      </c>
      <c r="B47">
        <v>54</v>
      </c>
      <c r="C47" t="s">
        <v>56</v>
      </c>
      <c r="D47">
        <v>42</v>
      </c>
      <c r="E47" t="s">
        <v>35</v>
      </c>
      <c r="F47" t="s">
        <v>45</v>
      </c>
      <c r="G47" t="s">
        <v>33</v>
      </c>
      <c r="H47">
        <v>2</v>
      </c>
      <c r="I47">
        <v>4</v>
      </c>
      <c r="J47" t="s">
        <v>47</v>
      </c>
      <c r="K47" s="1">
        <v>1500000</v>
      </c>
      <c r="L47" t="s">
        <v>33</v>
      </c>
      <c r="M47">
        <v>1</v>
      </c>
      <c r="N47" t="s">
        <v>76</v>
      </c>
      <c r="O47" t="s">
        <v>77</v>
      </c>
      <c r="P47" t="s">
        <v>46</v>
      </c>
      <c r="Q47" t="s">
        <v>33</v>
      </c>
      <c r="R47" t="s">
        <v>35</v>
      </c>
      <c r="S47" t="s">
        <v>41</v>
      </c>
      <c r="T47" t="s">
        <v>40</v>
      </c>
      <c r="U47" t="s">
        <v>41</v>
      </c>
      <c r="V47" t="s">
        <v>40</v>
      </c>
      <c r="W47" t="s">
        <v>40</v>
      </c>
      <c r="X47" t="s">
        <v>40</v>
      </c>
      <c r="Y47" t="s">
        <v>40</v>
      </c>
      <c r="Z47" t="s">
        <v>41</v>
      </c>
      <c r="AA47" t="s">
        <v>42</v>
      </c>
      <c r="AB47" t="s">
        <v>35</v>
      </c>
      <c r="AC47" t="s">
        <v>35</v>
      </c>
      <c r="AD47" t="s">
        <v>43</v>
      </c>
      <c r="AE47" t="s">
        <v>35</v>
      </c>
    </row>
    <row r="48" spans="1:31" x14ac:dyDescent="0.3">
      <c r="A48" s="2" t="s">
        <v>31</v>
      </c>
      <c r="B48">
        <v>23</v>
      </c>
      <c r="C48" t="s">
        <v>32</v>
      </c>
      <c r="D48">
        <v>20</v>
      </c>
      <c r="E48" t="s">
        <v>33</v>
      </c>
      <c r="F48" t="s">
        <v>45</v>
      </c>
      <c r="G48" t="s">
        <v>35</v>
      </c>
      <c r="H48" t="s">
        <v>36</v>
      </c>
      <c r="I48">
        <v>4</v>
      </c>
      <c r="J48" t="s">
        <v>37</v>
      </c>
      <c r="K48">
        <v>1000000</v>
      </c>
      <c r="L48" t="s">
        <v>33</v>
      </c>
      <c r="M48">
        <v>1</v>
      </c>
      <c r="N48" t="s">
        <v>52</v>
      </c>
      <c r="O48" t="s">
        <v>49</v>
      </c>
      <c r="P48" t="s">
        <v>39</v>
      </c>
      <c r="Q48" t="s">
        <v>33</v>
      </c>
      <c r="R48" t="s">
        <v>33</v>
      </c>
      <c r="S48" t="s">
        <v>40</v>
      </c>
      <c r="T48" t="s">
        <v>41</v>
      </c>
      <c r="U48" t="s">
        <v>41</v>
      </c>
      <c r="V48" t="s">
        <v>42</v>
      </c>
      <c r="W48" t="s">
        <v>41</v>
      </c>
      <c r="X48" t="s">
        <v>42</v>
      </c>
      <c r="Y48" t="s">
        <v>40</v>
      </c>
      <c r="Z48" t="s">
        <v>41</v>
      </c>
      <c r="AA48" t="s">
        <v>41</v>
      </c>
      <c r="AB48" t="s">
        <v>33</v>
      </c>
      <c r="AC48" t="s">
        <v>43</v>
      </c>
      <c r="AD48" t="s">
        <v>33</v>
      </c>
      <c r="AE48" t="s">
        <v>33</v>
      </c>
    </row>
    <row r="49" spans="1:31" x14ac:dyDescent="0.3">
      <c r="A49" s="2" t="s">
        <v>31</v>
      </c>
      <c r="B49">
        <v>57</v>
      </c>
      <c r="C49" t="s">
        <v>32</v>
      </c>
      <c r="D49">
        <v>57</v>
      </c>
      <c r="E49" t="s">
        <v>33</v>
      </c>
      <c r="F49" t="s">
        <v>45</v>
      </c>
      <c r="G49" t="s">
        <v>33</v>
      </c>
      <c r="H49">
        <v>2</v>
      </c>
      <c r="I49">
        <v>4</v>
      </c>
      <c r="J49" t="s">
        <v>66</v>
      </c>
      <c r="K49">
        <v>400000</v>
      </c>
      <c r="L49" t="s">
        <v>33</v>
      </c>
      <c r="M49">
        <v>2</v>
      </c>
      <c r="N49" t="s">
        <v>52</v>
      </c>
      <c r="O49" t="s">
        <v>53</v>
      </c>
      <c r="P49" t="s">
        <v>61</v>
      </c>
      <c r="Q49" t="s">
        <v>33</v>
      </c>
      <c r="R49" t="s">
        <v>35</v>
      </c>
      <c r="S49" t="s">
        <v>40</v>
      </c>
      <c r="T49" t="s">
        <v>40</v>
      </c>
      <c r="U49" t="s">
        <v>40</v>
      </c>
      <c r="V49" t="s">
        <v>40</v>
      </c>
      <c r="W49" t="s">
        <v>40</v>
      </c>
      <c r="X49" t="s">
        <v>40</v>
      </c>
      <c r="Y49" t="s">
        <v>40</v>
      </c>
      <c r="Z49" t="s">
        <v>40</v>
      </c>
      <c r="AA49" t="s">
        <v>40</v>
      </c>
      <c r="AB49" t="s">
        <v>33</v>
      </c>
      <c r="AC49" t="s">
        <v>33</v>
      </c>
      <c r="AD49" t="s">
        <v>33</v>
      </c>
      <c r="AE49" t="s">
        <v>33</v>
      </c>
    </row>
    <row r="50" spans="1:31" x14ac:dyDescent="0.3">
      <c r="A50" s="2" t="s">
        <v>44</v>
      </c>
      <c r="B50">
        <v>48</v>
      </c>
      <c r="C50" t="s">
        <v>32</v>
      </c>
      <c r="D50">
        <v>48</v>
      </c>
      <c r="E50" t="s">
        <v>35</v>
      </c>
      <c r="F50" t="s">
        <v>45</v>
      </c>
      <c r="G50" t="s">
        <v>33</v>
      </c>
      <c r="H50">
        <v>2</v>
      </c>
      <c r="I50">
        <v>4</v>
      </c>
      <c r="J50" t="s">
        <v>47</v>
      </c>
      <c r="K50" s="1">
        <v>6500000</v>
      </c>
      <c r="L50" t="s">
        <v>33</v>
      </c>
      <c r="M50" t="s">
        <v>48</v>
      </c>
      <c r="N50" t="s">
        <v>78</v>
      </c>
      <c r="O50" t="s">
        <v>38</v>
      </c>
      <c r="P50" t="s">
        <v>51</v>
      </c>
      <c r="Q50" t="s">
        <v>33</v>
      </c>
      <c r="R50" t="s">
        <v>33</v>
      </c>
      <c r="S50" t="s">
        <v>40</v>
      </c>
      <c r="T50" t="s">
        <v>40</v>
      </c>
      <c r="U50" t="s">
        <v>40</v>
      </c>
      <c r="V50" t="s">
        <v>40</v>
      </c>
      <c r="W50" t="s">
        <v>40</v>
      </c>
      <c r="X50" t="s">
        <v>79</v>
      </c>
      <c r="Y50" t="s">
        <v>40</v>
      </c>
      <c r="Z50" t="s">
        <v>40</v>
      </c>
      <c r="AA50" t="s">
        <v>40</v>
      </c>
      <c r="AB50" t="s">
        <v>35</v>
      </c>
      <c r="AC50" t="s">
        <v>43</v>
      </c>
      <c r="AD50" t="s">
        <v>43</v>
      </c>
      <c r="AE50" t="s">
        <v>43</v>
      </c>
    </row>
    <row r="51" spans="1:31" x14ac:dyDescent="0.3">
      <c r="A51" s="2" t="s">
        <v>31</v>
      </c>
      <c r="B51">
        <v>36</v>
      </c>
      <c r="C51" t="s">
        <v>56</v>
      </c>
      <c r="D51">
        <v>11</v>
      </c>
      <c r="E51" t="s">
        <v>33</v>
      </c>
      <c r="F51" t="s">
        <v>57</v>
      </c>
      <c r="G51" t="s">
        <v>33</v>
      </c>
      <c r="H51">
        <v>1</v>
      </c>
      <c r="I51">
        <v>4</v>
      </c>
      <c r="J51" t="s">
        <v>66</v>
      </c>
      <c r="K51" s="1">
        <v>450000</v>
      </c>
      <c r="L51" t="s">
        <v>33</v>
      </c>
      <c r="M51">
        <v>2</v>
      </c>
      <c r="N51" t="s">
        <v>64</v>
      </c>
      <c r="O51" t="s">
        <v>64</v>
      </c>
      <c r="P51" t="s">
        <v>46</v>
      </c>
      <c r="Q51" t="s">
        <v>33</v>
      </c>
      <c r="R51" t="s">
        <v>35</v>
      </c>
      <c r="S51" t="s">
        <v>40</v>
      </c>
      <c r="T51" t="s">
        <v>40</v>
      </c>
      <c r="U51" t="s">
        <v>41</v>
      </c>
      <c r="V51" t="s">
        <v>41</v>
      </c>
      <c r="W51" t="s">
        <v>41</v>
      </c>
      <c r="X51" t="s">
        <v>41</v>
      </c>
      <c r="Y51" t="s">
        <v>40</v>
      </c>
      <c r="Z51" t="s">
        <v>41</v>
      </c>
      <c r="AA51" t="s">
        <v>41</v>
      </c>
      <c r="AB51" t="s">
        <v>35</v>
      </c>
      <c r="AC51" t="s">
        <v>35</v>
      </c>
      <c r="AD51" t="s">
        <v>43</v>
      </c>
      <c r="AE51" t="s">
        <v>35</v>
      </c>
    </row>
    <row r="52" spans="1:31" x14ac:dyDescent="0.3">
      <c r="A52" s="2" t="s">
        <v>44</v>
      </c>
      <c r="B52">
        <v>25</v>
      </c>
      <c r="C52" t="s">
        <v>32</v>
      </c>
      <c r="D52">
        <v>25</v>
      </c>
      <c r="E52" t="s">
        <v>33</v>
      </c>
      <c r="F52" t="s">
        <v>45</v>
      </c>
      <c r="G52" t="s">
        <v>35</v>
      </c>
      <c r="H52" t="s">
        <v>36</v>
      </c>
      <c r="I52">
        <v>2</v>
      </c>
      <c r="J52" t="s">
        <v>37</v>
      </c>
      <c r="K52" s="1">
        <v>1000000</v>
      </c>
      <c r="L52" t="s">
        <v>35</v>
      </c>
      <c r="M52">
        <v>0</v>
      </c>
      <c r="N52" t="s">
        <v>38</v>
      </c>
      <c r="O52" t="s">
        <v>50</v>
      </c>
      <c r="P52" t="s">
        <v>39</v>
      </c>
      <c r="Q52" t="s">
        <v>35</v>
      </c>
      <c r="R52" t="s">
        <v>35</v>
      </c>
      <c r="S52" t="s">
        <v>40</v>
      </c>
      <c r="T52" t="s">
        <v>40</v>
      </c>
      <c r="U52" t="s">
        <v>40</v>
      </c>
      <c r="V52" t="s">
        <v>40</v>
      </c>
      <c r="W52" t="s">
        <v>40</v>
      </c>
      <c r="X52" t="s">
        <v>40</v>
      </c>
      <c r="Y52" t="s">
        <v>40</v>
      </c>
      <c r="Z52" t="s">
        <v>40</v>
      </c>
      <c r="AA52" t="s">
        <v>40</v>
      </c>
      <c r="AB52" t="s">
        <v>35</v>
      </c>
      <c r="AC52" t="s">
        <v>33</v>
      </c>
      <c r="AD52" t="s">
        <v>33</v>
      </c>
      <c r="AE52" t="s">
        <v>33</v>
      </c>
    </row>
    <row r="53" spans="1:31" x14ac:dyDescent="0.3">
      <c r="A53" s="2" t="s">
        <v>44</v>
      </c>
      <c r="B53">
        <v>69</v>
      </c>
      <c r="C53" t="s">
        <v>32</v>
      </c>
      <c r="D53">
        <v>50</v>
      </c>
      <c r="E53" t="s">
        <v>35</v>
      </c>
      <c r="F53" t="s">
        <v>57</v>
      </c>
      <c r="G53" t="s">
        <v>33</v>
      </c>
      <c r="H53">
        <v>2</v>
      </c>
      <c r="I53">
        <v>4</v>
      </c>
      <c r="J53" t="s">
        <v>70</v>
      </c>
      <c r="K53">
        <v>500000</v>
      </c>
      <c r="L53" t="s">
        <v>33</v>
      </c>
      <c r="M53" t="s">
        <v>48</v>
      </c>
      <c r="N53" t="s">
        <v>64</v>
      </c>
      <c r="O53" t="s">
        <v>64</v>
      </c>
      <c r="P53" t="s">
        <v>46</v>
      </c>
      <c r="Q53" t="s">
        <v>33</v>
      </c>
      <c r="R53" t="s">
        <v>33</v>
      </c>
      <c r="S53" t="s">
        <v>40</v>
      </c>
      <c r="T53" t="s">
        <v>40</v>
      </c>
      <c r="U53" t="s">
        <v>40</v>
      </c>
      <c r="V53" t="s">
        <v>40</v>
      </c>
      <c r="W53" t="s">
        <v>40</v>
      </c>
      <c r="X53" t="s">
        <v>41</v>
      </c>
      <c r="Y53" t="s">
        <v>40</v>
      </c>
      <c r="Z53" t="s">
        <v>40</v>
      </c>
      <c r="AA53" t="s">
        <v>41</v>
      </c>
      <c r="AB53" t="s">
        <v>33</v>
      </c>
      <c r="AC53" t="s">
        <v>33</v>
      </c>
      <c r="AD53" t="s">
        <v>33</v>
      </c>
      <c r="AE53" t="s">
        <v>35</v>
      </c>
    </row>
    <row r="54" spans="1:31" x14ac:dyDescent="0.3">
      <c r="A54" s="2" t="s">
        <v>44</v>
      </c>
      <c r="B54">
        <v>25</v>
      </c>
      <c r="C54" t="s">
        <v>58</v>
      </c>
      <c r="D54">
        <v>25</v>
      </c>
      <c r="E54" t="s">
        <v>33</v>
      </c>
      <c r="F54" t="s">
        <v>45</v>
      </c>
      <c r="G54" t="s">
        <v>35</v>
      </c>
      <c r="H54" t="s">
        <v>36</v>
      </c>
      <c r="I54">
        <v>3</v>
      </c>
      <c r="J54" t="s">
        <v>37</v>
      </c>
      <c r="K54">
        <v>200000</v>
      </c>
      <c r="L54" t="s">
        <v>33</v>
      </c>
      <c r="M54" t="s">
        <v>48</v>
      </c>
      <c r="N54" t="s">
        <v>38</v>
      </c>
      <c r="O54" t="s">
        <v>38</v>
      </c>
      <c r="P54" t="s">
        <v>46</v>
      </c>
      <c r="Q54" t="s">
        <v>33</v>
      </c>
      <c r="R54" t="s">
        <v>35</v>
      </c>
      <c r="S54" t="s">
        <v>40</v>
      </c>
      <c r="T54" t="s">
        <v>40</v>
      </c>
      <c r="U54" t="s">
        <v>40</v>
      </c>
      <c r="V54" t="s">
        <v>40</v>
      </c>
      <c r="W54" t="s">
        <v>40</v>
      </c>
      <c r="X54" t="s">
        <v>40</v>
      </c>
      <c r="Y54" t="s">
        <v>40</v>
      </c>
      <c r="Z54" t="s">
        <v>40</v>
      </c>
      <c r="AA54" t="s">
        <v>40</v>
      </c>
      <c r="AB54" t="s">
        <v>35</v>
      </c>
      <c r="AC54" t="s">
        <v>33</v>
      </c>
      <c r="AD54" t="s">
        <v>33</v>
      </c>
      <c r="AE54" t="s">
        <v>33</v>
      </c>
    </row>
    <row r="55" spans="1:31" x14ac:dyDescent="0.3">
      <c r="A55" s="2" t="s">
        <v>44</v>
      </c>
      <c r="B55">
        <v>54</v>
      </c>
      <c r="C55" t="s">
        <v>32</v>
      </c>
      <c r="D55">
        <v>54</v>
      </c>
      <c r="E55" t="s">
        <v>33</v>
      </c>
      <c r="F55" t="s">
        <v>45</v>
      </c>
      <c r="G55" t="s">
        <v>33</v>
      </c>
      <c r="H55">
        <v>2</v>
      </c>
      <c r="I55">
        <v>4</v>
      </c>
      <c r="J55" t="s">
        <v>47</v>
      </c>
      <c r="K55">
        <v>700000</v>
      </c>
      <c r="L55" t="s">
        <v>33</v>
      </c>
      <c r="M55">
        <v>1</v>
      </c>
      <c r="N55" t="s">
        <v>64</v>
      </c>
      <c r="O55" t="s">
        <v>80</v>
      </c>
      <c r="P55" t="s">
        <v>39</v>
      </c>
      <c r="Q55" t="s">
        <v>33</v>
      </c>
      <c r="R55" t="s">
        <v>35</v>
      </c>
      <c r="S55" t="s">
        <v>41</v>
      </c>
      <c r="T55" t="s">
        <v>41</v>
      </c>
      <c r="U55" t="s">
        <v>41</v>
      </c>
      <c r="V55" t="s">
        <v>41</v>
      </c>
      <c r="W55" t="s">
        <v>41</v>
      </c>
      <c r="X55" t="s">
        <v>41</v>
      </c>
      <c r="Y55" t="s">
        <v>41</v>
      </c>
      <c r="Z55" t="s">
        <v>41</v>
      </c>
      <c r="AA55" t="s">
        <v>41</v>
      </c>
      <c r="AB55" t="s">
        <v>35</v>
      </c>
      <c r="AC55" t="s">
        <v>35</v>
      </c>
      <c r="AD55" t="s">
        <v>33</v>
      </c>
      <c r="AE55" t="s">
        <v>33</v>
      </c>
    </row>
    <row r="56" spans="1:31" x14ac:dyDescent="0.3">
      <c r="A56" s="2" t="s">
        <v>31</v>
      </c>
      <c r="B56">
        <v>43</v>
      </c>
      <c r="C56" t="s">
        <v>32</v>
      </c>
      <c r="D56">
        <v>20</v>
      </c>
      <c r="E56" t="s">
        <v>35</v>
      </c>
      <c r="F56" t="s">
        <v>45</v>
      </c>
      <c r="G56" t="s">
        <v>33</v>
      </c>
      <c r="H56">
        <v>1</v>
      </c>
      <c r="I56">
        <v>5</v>
      </c>
      <c r="J56" t="s">
        <v>47</v>
      </c>
      <c r="K56">
        <v>600000</v>
      </c>
      <c r="L56" t="s">
        <v>33</v>
      </c>
      <c r="M56">
        <v>0</v>
      </c>
      <c r="N56" t="s">
        <v>52</v>
      </c>
      <c r="O56" t="s">
        <v>52</v>
      </c>
      <c r="P56" t="s">
        <v>51</v>
      </c>
      <c r="Q56" t="s">
        <v>35</v>
      </c>
      <c r="R56" t="s">
        <v>35</v>
      </c>
      <c r="S56" t="s">
        <v>41</v>
      </c>
      <c r="T56" t="s">
        <v>41</v>
      </c>
      <c r="U56" t="s">
        <v>79</v>
      </c>
      <c r="V56" t="s">
        <v>60</v>
      </c>
      <c r="W56" t="s">
        <v>41</v>
      </c>
      <c r="X56" t="s">
        <v>40</v>
      </c>
      <c r="Y56" t="s">
        <v>40</v>
      </c>
      <c r="Z56" t="s">
        <v>42</v>
      </c>
      <c r="AA56" t="s">
        <v>41</v>
      </c>
      <c r="AB56" t="s">
        <v>35</v>
      </c>
      <c r="AC56" t="s">
        <v>35</v>
      </c>
      <c r="AD56" t="s">
        <v>35</v>
      </c>
      <c r="AE56" t="s">
        <v>35</v>
      </c>
    </row>
    <row r="57" spans="1:31" x14ac:dyDescent="0.3">
      <c r="A57" s="2" t="s">
        <v>31</v>
      </c>
      <c r="B57">
        <v>22</v>
      </c>
      <c r="C57" t="s">
        <v>32</v>
      </c>
      <c r="D57">
        <v>2</v>
      </c>
      <c r="E57" t="s">
        <v>35</v>
      </c>
      <c r="F57" t="s">
        <v>57</v>
      </c>
      <c r="G57" t="s">
        <v>35</v>
      </c>
      <c r="H57" t="s">
        <v>36</v>
      </c>
      <c r="I57">
        <v>4</v>
      </c>
      <c r="J57" t="s">
        <v>37</v>
      </c>
      <c r="K57">
        <v>37000</v>
      </c>
      <c r="L57" t="s">
        <v>33</v>
      </c>
      <c r="M57">
        <v>1</v>
      </c>
      <c r="N57" t="s">
        <v>38</v>
      </c>
      <c r="O57" t="s">
        <v>64</v>
      </c>
      <c r="P57" t="s">
        <v>51</v>
      </c>
      <c r="Q57" t="s">
        <v>33</v>
      </c>
      <c r="R57" t="s">
        <v>33</v>
      </c>
      <c r="S57" t="s">
        <v>40</v>
      </c>
      <c r="T57" t="s">
        <v>42</v>
      </c>
      <c r="U57" t="s">
        <v>41</v>
      </c>
      <c r="V57" t="s">
        <v>41</v>
      </c>
      <c r="W57" t="s">
        <v>41</v>
      </c>
      <c r="X57" t="s">
        <v>41</v>
      </c>
      <c r="Y57" t="s">
        <v>40</v>
      </c>
      <c r="Z57" t="s">
        <v>41</v>
      </c>
      <c r="AA57" t="s">
        <v>40</v>
      </c>
      <c r="AB57" t="s">
        <v>35</v>
      </c>
      <c r="AC57" t="s">
        <v>33</v>
      </c>
      <c r="AD57" t="s">
        <v>35</v>
      </c>
      <c r="AE57" t="s">
        <v>33</v>
      </c>
    </row>
    <row r="58" spans="1:31" x14ac:dyDescent="0.3">
      <c r="A58" s="2" t="s">
        <v>44</v>
      </c>
      <c r="B58">
        <v>51</v>
      </c>
      <c r="C58" t="s">
        <v>68</v>
      </c>
      <c r="D58">
        <v>20</v>
      </c>
      <c r="E58" t="s">
        <v>35</v>
      </c>
      <c r="F58" t="s">
        <v>81</v>
      </c>
      <c r="G58" t="s">
        <v>33</v>
      </c>
      <c r="H58">
        <v>2</v>
      </c>
      <c r="I58">
        <v>7</v>
      </c>
      <c r="J58" t="s">
        <v>47</v>
      </c>
      <c r="K58">
        <v>1000000</v>
      </c>
      <c r="L58" t="s">
        <v>33</v>
      </c>
      <c r="M58">
        <v>0</v>
      </c>
      <c r="N58" t="s">
        <v>64</v>
      </c>
      <c r="O58" t="s">
        <v>52</v>
      </c>
      <c r="P58" t="s">
        <v>39</v>
      </c>
      <c r="Q58" t="s">
        <v>33</v>
      </c>
      <c r="R58" t="s">
        <v>35</v>
      </c>
      <c r="S58" t="s">
        <v>40</v>
      </c>
      <c r="T58" t="s">
        <v>40</v>
      </c>
      <c r="U58" t="s">
        <v>40</v>
      </c>
      <c r="V58" t="s">
        <v>40</v>
      </c>
      <c r="W58" t="s">
        <v>40</v>
      </c>
      <c r="X58" t="s">
        <v>42</v>
      </c>
      <c r="Y58" t="s">
        <v>40</v>
      </c>
      <c r="Z58" t="s">
        <v>40</v>
      </c>
      <c r="AA58" t="s">
        <v>40</v>
      </c>
      <c r="AB58" t="s">
        <v>35</v>
      </c>
      <c r="AC58" t="s">
        <v>35</v>
      </c>
      <c r="AD58" t="s">
        <v>35</v>
      </c>
      <c r="AE58" t="s">
        <v>35</v>
      </c>
    </row>
    <row r="59" spans="1:31" x14ac:dyDescent="0.3">
      <c r="A59" s="2" t="s">
        <v>44</v>
      </c>
      <c r="B59">
        <v>50</v>
      </c>
      <c r="C59" t="s">
        <v>56</v>
      </c>
      <c r="D59">
        <v>25</v>
      </c>
      <c r="E59" t="s">
        <v>35</v>
      </c>
      <c r="F59" t="s">
        <v>57</v>
      </c>
      <c r="G59" t="s">
        <v>33</v>
      </c>
      <c r="H59">
        <v>1</v>
      </c>
      <c r="I59">
        <v>4</v>
      </c>
      <c r="J59" t="s">
        <v>47</v>
      </c>
      <c r="K59">
        <v>500000</v>
      </c>
      <c r="L59" t="s">
        <v>33</v>
      </c>
      <c r="M59">
        <v>0</v>
      </c>
      <c r="N59" t="s">
        <v>52</v>
      </c>
      <c r="O59" t="s">
        <v>52</v>
      </c>
      <c r="P59" t="s">
        <v>51</v>
      </c>
      <c r="Q59" t="s">
        <v>33</v>
      </c>
      <c r="R59" t="s">
        <v>35</v>
      </c>
      <c r="S59" t="s">
        <v>40</v>
      </c>
      <c r="T59" t="s">
        <v>40</v>
      </c>
      <c r="U59" t="s">
        <v>40</v>
      </c>
      <c r="V59" t="s">
        <v>40</v>
      </c>
      <c r="W59" t="s">
        <v>40</v>
      </c>
      <c r="X59" t="s">
        <v>42</v>
      </c>
      <c r="Y59" t="s">
        <v>40</v>
      </c>
      <c r="Z59" t="s">
        <v>40</v>
      </c>
      <c r="AA59" t="s">
        <v>40</v>
      </c>
      <c r="AB59" t="s">
        <v>35</v>
      </c>
      <c r="AC59" t="s">
        <v>33</v>
      </c>
      <c r="AD59" t="s">
        <v>33</v>
      </c>
      <c r="AE59" t="s">
        <v>33</v>
      </c>
    </row>
    <row r="60" spans="1:31" x14ac:dyDescent="0.3">
      <c r="A60" s="2" t="s">
        <v>44</v>
      </c>
      <c r="B60">
        <v>65</v>
      </c>
      <c r="C60" t="s">
        <v>68</v>
      </c>
      <c r="D60">
        <v>30</v>
      </c>
      <c r="E60" t="s">
        <v>33</v>
      </c>
      <c r="F60" t="s">
        <v>57</v>
      </c>
      <c r="G60" t="s">
        <v>33</v>
      </c>
      <c r="H60">
        <v>2</v>
      </c>
      <c r="I60">
        <v>6</v>
      </c>
      <c r="J60" t="s">
        <v>82</v>
      </c>
      <c r="K60" s="1">
        <v>700000</v>
      </c>
      <c r="L60" t="s">
        <v>33</v>
      </c>
      <c r="M60" t="s">
        <v>48</v>
      </c>
      <c r="N60" t="s">
        <v>49</v>
      </c>
      <c r="O60" t="s">
        <v>49</v>
      </c>
      <c r="P60" t="s">
        <v>51</v>
      </c>
      <c r="Q60" t="s">
        <v>33</v>
      </c>
      <c r="R60" t="s">
        <v>35</v>
      </c>
      <c r="S60" t="s">
        <v>41</v>
      </c>
      <c r="T60" t="s">
        <v>40</v>
      </c>
      <c r="U60" t="s">
        <v>41</v>
      </c>
      <c r="V60" t="s">
        <v>40</v>
      </c>
      <c r="W60" t="s">
        <v>40</v>
      </c>
      <c r="X60" t="s">
        <v>41</v>
      </c>
      <c r="Y60" t="s">
        <v>41</v>
      </c>
      <c r="Z60" t="s">
        <v>41</v>
      </c>
      <c r="AA60" t="s">
        <v>41</v>
      </c>
      <c r="AB60" t="s">
        <v>35</v>
      </c>
      <c r="AC60" t="s">
        <v>35</v>
      </c>
      <c r="AD60" t="s">
        <v>35</v>
      </c>
      <c r="AE60" t="s">
        <v>35</v>
      </c>
    </row>
  </sheetData>
  <autoFilter ref="L1:L60"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zoomScale="186" zoomScaleNormal="186" workbookViewId="0">
      <selection activeCell="B2" sqref="B2"/>
    </sheetView>
  </sheetViews>
  <sheetFormatPr defaultRowHeight="14.4" x14ac:dyDescent="0.3"/>
  <cols>
    <col min="1" max="1" width="13.44140625" bestFit="1" customWidth="1"/>
    <col min="2" max="2" width="19" bestFit="1" customWidth="1"/>
    <col min="3" max="3" width="12" bestFit="1" customWidth="1"/>
  </cols>
  <sheetData>
    <row r="1" spans="1:4" x14ac:dyDescent="0.3">
      <c r="B1" t="s">
        <v>89</v>
      </c>
      <c r="C1" t="s">
        <v>84</v>
      </c>
      <c r="D1" t="s">
        <v>85</v>
      </c>
    </row>
    <row r="2" spans="1:4" x14ac:dyDescent="0.3">
      <c r="A2" t="s">
        <v>44</v>
      </c>
      <c r="B2">
        <v>150</v>
      </c>
      <c r="C2" s="3">
        <f>B2*100/B4</f>
        <v>57.692307692307693</v>
      </c>
      <c r="D2">
        <v>52</v>
      </c>
    </row>
    <row r="3" spans="1:4" x14ac:dyDescent="0.3">
      <c r="A3" t="s">
        <v>31</v>
      </c>
      <c r="B3">
        <v>110</v>
      </c>
      <c r="C3" s="3">
        <f>B3*100/B4</f>
        <v>42.307692307692307</v>
      </c>
      <c r="D3">
        <v>48</v>
      </c>
    </row>
    <row r="4" spans="1:4" x14ac:dyDescent="0.3">
      <c r="A4" t="s">
        <v>83</v>
      </c>
      <c r="B4">
        <v>260</v>
      </c>
    </row>
    <row r="5" spans="1:4" x14ac:dyDescent="0.3">
      <c r="C5" t="s">
        <v>84</v>
      </c>
      <c r="D5" t="s">
        <v>85</v>
      </c>
    </row>
    <row r="6" spans="1:4" x14ac:dyDescent="0.3">
      <c r="A6" t="s">
        <v>88</v>
      </c>
      <c r="B6">
        <v>173</v>
      </c>
      <c r="C6" s="3">
        <f>173*100/261</f>
        <v>66.283524904214559</v>
      </c>
      <c r="D6" s="3">
        <f>13.58*100/84.43</f>
        <v>16.084330214378774</v>
      </c>
    </row>
    <row r="7" spans="1:4" x14ac:dyDescent="0.3">
      <c r="C7" s="3"/>
    </row>
    <row r="8" spans="1:4" x14ac:dyDescent="0.3">
      <c r="C8" s="3"/>
    </row>
    <row r="9" spans="1:4" x14ac:dyDescent="0.3">
      <c r="C9" t="s">
        <v>86</v>
      </c>
      <c r="D9" s="3" t="s">
        <v>85</v>
      </c>
    </row>
    <row r="10" spans="1:4" x14ac:dyDescent="0.3">
      <c r="A10" t="s">
        <v>87</v>
      </c>
      <c r="B10">
        <v>261</v>
      </c>
      <c r="C10">
        <v>4.3</v>
      </c>
      <c r="D10" s="3">
        <v>4.0199999999999996</v>
      </c>
    </row>
    <row r="11" spans="1:4" x14ac:dyDescent="0.3">
      <c r="C1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Sample Data</vt:lpstr>
      <vt:lpstr>Summary of the entire 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Parth Loya</dc:creator>
  <cp:lastModifiedBy>Parth Loya</cp:lastModifiedBy>
  <dcterms:modified xsi:type="dcterms:W3CDTF">2022-08-08T16:21:51Z</dcterms:modified>
</cp:coreProperties>
</file>