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fan data\Teaching\Online teaching\Microsoft Excel for Finance &amp; Accounting\2. PV FV and DFs\"/>
    </mc:Choice>
  </mc:AlternateContent>
  <xr:revisionPtr revIDLastSave="0" documentId="13_ncr:1_{C48D69DD-052C-4885-905D-BBC3C329D1F9}" xr6:coauthVersionLast="45" xr6:coauthVersionMax="45" xr10:uidLastSave="{00000000-0000-0000-0000-000000000000}"/>
  <bookViews>
    <workbookView xWindow="-120" yWindow="-120" windowWidth="20730" windowHeight="11160" xr2:uid="{9D1797B5-80B5-493F-B194-9A89A0D0A7EA}"/>
  </bookViews>
  <sheets>
    <sheet name="Revision" sheetId="6" r:id="rId1"/>
    <sheet name="FV" sheetId="1" r:id="rId2"/>
    <sheet name="PV" sheetId="3" r:id="rId3"/>
    <sheet name="PV-Anuity" sheetId="4" r:id="rId4"/>
    <sheet name="FV-Anuity" sheetId="5" r:id="rId5"/>
    <sheet name="FVSchedule" sheetId="2" r:id="rId6"/>
  </sheets>
  <definedNames>
    <definedName name="solver_eng" localSheetId="5" hidden="1">1</definedName>
    <definedName name="solver_neg" localSheetId="5" hidden="1">1</definedName>
    <definedName name="solver_num" localSheetId="5" hidden="1">0</definedName>
    <definedName name="solver_opt" localSheetId="5" hidden="1">FVSchedule!$E$13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6" l="1"/>
  <c r="H11" i="6"/>
  <c r="G11" i="6" s="1"/>
  <c r="F11" i="6" s="1"/>
  <c r="E11" i="6" s="1"/>
  <c r="I11" i="6"/>
  <c r="G8" i="6"/>
  <c r="H8" i="6" s="1"/>
  <c r="I8" i="6" s="1"/>
  <c r="J8" i="6" s="1"/>
  <c r="F8" i="6"/>
</calcChain>
</file>

<file path=xl/sharedStrings.xml><?xml version="1.0" encoding="utf-8"?>
<sst xmlns="http://schemas.openxmlformats.org/spreadsheetml/2006/main" count="95" uniqueCount="54">
  <si>
    <t>FV</t>
  </si>
  <si>
    <t>Years</t>
  </si>
  <si>
    <t>Interest rate</t>
  </si>
  <si>
    <t>PV</t>
  </si>
  <si>
    <t>when payments are due. 0 = end of the periond, 1 = beginning of the period.</t>
  </si>
  <si>
    <t>type</t>
  </si>
  <si>
    <t>the present value of future payments</t>
  </si>
  <si>
    <t>pv</t>
  </si>
  <si>
    <t>the payment received each period</t>
  </si>
  <si>
    <t>pmt</t>
  </si>
  <si>
    <t>total number payment periods</t>
  </si>
  <si>
    <t>nper</t>
  </si>
  <si>
    <t>the interest rate per period</t>
  </si>
  <si>
    <t>rate</t>
  </si>
  <si>
    <t>=FV(rate, nper, pmt, pv, type)</t>
  </si>
  <si>
    <t>the cash balance you want to attain</t>
  </si>
  <si>
    <t>fv</t>
  </si>
  <si>
    <t>=PV(rate,nper,pmt,fv,type)</t>
  </si>
  <si>
    <t>Future Value</t>
  </si>
  <si>
    <t>Value in future for a specfied amount today.</t>
  </si>
  <si>
    <t>Money today</t>
  </si>
  <si>
    <t>Present Value</t>
  </si>
  <si>
    <t>Value today for an amount in the future.</t>
  </si>
  <si>
    <t>Discount rate</t>
  </si>
  <si>
    <t>?</t>
  </si>
  <si>
    <t>Present Value = Future Value * 1 / (1 + r ) ^ n</t>
  </si>
  <si>
    <t>Future Value at Year</t>
  </si>
  <si>
    <t>Returns future value of an investment, based on perodic, constant payments and a constant interest rate.</t>
  </si>
  <si>
    <t>Future Value = Present Value * (1 + r ) ^ n</t>
  </si>
  <si>
    <t>Amount in Year</t>
  </si>
  <si>
    <t>Returns the present value of an investment: the total amount that a future series of payments is worth now.</t>
  </si>
  <si>
    <t xml:space="preserve">Value today for a series of future payments. </t>
  </si>
  <si>
    <t xml:space="preserve">Year </t>
  </si>
  <si>
    <t>Amount</t>
  </si>
  <si>
    <t>Discount factor</t>
  </si>
  <si>
    <t>Discount Rate</t>
  </si>
  <si>
    <t>Annual amount</t>
  </si>
  <si>
    <t>Present Value of a series of payments - Anuity</t>
  </si>
  <si>
    <t>Future Value of a series of payments - Anuity</t>
  </si>
  <si>
    <t>Future Value with Changing Interest Rates</t>
  </si>
  <si>
    <t>=FVSCHEDULE(principal,schedule)</t>
  </si>
  <si>
    <t>Principal</t>
  </si>
  <si>
    <t>The value today</t>
  </si>
  <si>
    <t>Schedule</t>
  </si>
  <si>
    <t>The schedule of interest rates.</t>
  </si>
  <si>
    <t xml:space="preserve">Value in future for an amount today, with changing interest rates in the future. </t>
  </si>
  <si>
    <t>Value today</t>
  </si>
  <si>
    <t>Year</t>
  </si>
  <si>
    <t>Today</t>
  </si>
  <si>
    <t>Year 0</t>
  </si>
  <si>
    <t>Future</t>
  </si>
  <si>
    <t>FV = PV *(1+r)^n</t>
  </si>
  <si>
    <t xml:space="preserve">Future Value at year </t>
  </si>
  <si>
    <t>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</si>
</sst>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1" applyNumberFormat="1" applyFont="1"/>
    <xf numFmtId="8" fontId="0" fillId="0" borderId="0" xfId="0" applyNumberFormat="1"/>
    <xf numFmtId="0" fontId="0" fillId="3" borderId="0" xfId="0" applyFill="1"/>
    <xf numFmtId="0" fontId="2" fillId="3" borderId="0" xfId="0" quotePrefix="1" applyFont="1" applyFill="1"/>
    <xf numFmtId="164" fontId="2" fillId="3" borderId="0" xfId="1" quotePrefix="1" applyNumberFormat="1" applyFont="1" applyFill="1"/>
    <xf numFmtId="9" fontId="0" fillId="0" borderId="0" xfId="2" applyFont="1"/>
    <xf numFmtId="8" fontId="0" fillId="0" borderId="0" xfId="1" applyNumberFormat="1" applyFont="1"/>
    <xf numFmtId="0" fontId="3" fillId="5" borderId="0" xfId="0" applyFont="1" applyFill="1"/>
    <xf numFmtId="0" fontId="0" fillId="5" borderId="0" xfId="0" applyFill="1"/>
    <xf numFmtId="0" fontId="4" fillId="5" borderId="0" xfId="0" applyFont="1" applyFill="1"/>
    <xf numFmtId="164" fontId="0" fillId="5" borderId="0" xfId="1" applyNumberFormat="1" applyFont="1" applyFill="1"/>
    <xf numFmtId="0" fontId="0" fillId="0" borderId="0" xfId="2" applyNumberFormat="1" applyFont="1"/>
    <xf numFmtId="164" fontId="0" fillId="0" borderId="0" xfId="2" applyNumberFormat="1" applyFont="1"/>
    <xf numFmtId="8" fontId="0" fillId="0" borderId="0" xfId="2" applyNumberFormat="1" applyFont="1"/>
    <xf numFmtId="0" fontId="0" fillId="0" borderId="0" xfId="1" applyNumberFormat="1" applyFont="1"/>
    <xf numFmtId="164" fontId="2" fillId="0" borderId="0" xfId="1" applyNumberFormat="1" applyFont="1"/>
    <xf numFmtId="2" fontId="2" fillId="0" borderId="0" xfId="2" applyNumberFormat="1" applyFont="1"/>
    <xf numFmtId="0" fontId="2" fillId="0" borderId="0" xfId="2" applyNumberFormat="1" applyFont="1" applyBorder="1"/>
    <xf numFmtId="164" fontId="0" fillId="0" borderId="0" xfId="0" applyNumberFormat="1"/>
    <xf numFmtId="8" fontId="5" fillId="3" borderId="0" xfId="0" quotePrefix="1" applyNumberFormat="1" applyFont="1" applyFill="1"/>
    <xf numFmtId="164" fontId="4" fillId="5" borderId="0" xfId="1" applyNumberFormat="1" applyFont="1" applyFill="1"/>
    <xf numFmtId="0" fontId="6" fillId="6" borderId="0" xfId="0" applyFont="1" applyFill="1"/>
    <xf numFmtId="164" fontId="6" fillId="6" borderId="0" xfId="1" applyNumberFormat="1" applyFont="1" applyFill="1"/>
    <xf numFmtId="0" fontId="0" fillId="6" borderId="0" xfId="0" applyFill="1"/>
    <xf numFmtId="8" fontId="0" fillId="6" borderId="0" xfId="0" applyNumberFormat="1" applyFill="1"/>
    <xf numFmtId="9" fontId="0" fillId="0" borderId="0" xfId="1" applyNumberFormat="1" applyFont="1"/>
    <xf numFmtId="3" fontId="2" fillId="0" borderId="0" xfId="1" applyNumberFormat="1" applyFont="1"/>
    <xf numFmtId="3" fontId="2" fillId="0" borderId="0" xfId="2" applyNumberFormat="1" applyFont="1"/>
    <xf numFmtId="9" fontId="0" fillId="0" borderId="0" xfId="2" applyFont="1" applyAlignment="1">
      <alignment horizontal="right"/>
    </xf>
    <xf numFmtId="164" fontId="1" fillId="0" borderId="0" xfId="1" applyNumberFormat="1" applyFont="1"/>
    <xf numFmtId="165" fontId="0" fillId="0" borderId="0" xfId="1" applyNumberFormat="1" applyFont="1"/>
    <xf numFmtId="164" fontId="0" fillId="6" borderId="0" xfId="1" applyNumberFormat="1" applyFont="1" applyFill="1"/>
    <xf numFmtId="164" fontId="0" fillId="3" borderId="0" xfId="1" applyNumberFormat="1" applyFont="1" applyFill="1"/>
    <xf numFmtId="0" fontId="5" fillId="3" borderId="0" xfId="0" quotePrefix="1" applyFont="1" applyFill="1"/>
    <xf numFmtId="4" fontId="0" fillId="0" borderId="0" xfId="2" applyNumberFormat="1" applyFont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9" fontId="0" fillId="0" borderId="0" xfId="0" applyNumberFormat="1" applyBorder="1"/>
    <xf numFmtId="4" fontId="0" fillId="0" borderId="0" xfId="1" applyNumberFormat="1" applyFont="1"/>
    <xf numFmtId="4" fontId="1" fillId="0" borderId="0" xfId="1" applyNumberFormat="1" applyFont="1"/>
    <xf numFmtId="0" fontId="2" fillId="0" borderId="0" xfId="2" applyNumberFormat="1" applyFont="1"/>
    <xf numFmtId="43" fontId="0" fillId="0" borderId="0" xfId="1" applyNumberFormat="1" applyFont="1"/>
    <xf numFmtId="8" fontId="0" fillId="3" borderId="0" xfId="0" applyNumberFormat="1" applyFill="1"/>
    <xf numFmtId="1" fontId="0" fillId="5" borderId="0" xfId="1" applyNumberFormat="1" applyFont="1" applyFill="1"/>
    <xf numFmtId="1" fontId="0" fillId="0" borderId="0" xfId="1" applyNumberFormat="1" applyFont="1"/>
    <xf numFmtId="1" fontId="2" fillId="3" borderId="0" xfId="1" quotePrefix="1" applyNumberFormat="1" applyFont="1" applyFill="1"/>
    <xf numFmtId="1" fontId="4" fillId="5" borderId="0" xfId="1" applyNumberFormat="1" applyFont="1" applyFill="1"/>
    <xf numFmtId="1" fontId="0" fillId="6" borderId="0" xfId="1" applyNumberFormat="1" applyFont="1" applyFill="1"/>
    <xf numFmtId="164" fontId="0" fillId="0" borderId="0" xfId="1" quotePrefix="1" applyNumberFormat="1" applyFont="1"/>
    <xf numFmtId="1" fontId="3" fillId="5" borderId="0" xfId="0" applyNumberFormat="1" applyFont="1" applyFill="1"/>
    <xf numFmtId="1" fontId="0" fillId="5" borderId="0" xfId="0" applyNumberFormat="1" applyFill="1"/>
    <xf numFmtId="1" fontId="0" fillId="0" borderId="0" xfId="0" applyNumberFormat="1"/>
    <xf numFmtId="1" fontId="4" fillId="5" borderId="0" xfId="0" applyNumberFormat="1" applyFont="1" applyFill="1"/>
    <xf numFmtId="1" fontId="0" fillId="0" borderId="0" xfId="2" applyNumberFormat="1" applyFont="1"/>
    <xf numFmtId="1" fontId="2" fillId="0" borderId="0" xfId="2" applyNumberFormat="1" applyFont="1"/>
    <xf numFmtId="1" fontId="2" fillId="0" borderId="0" xfId="2" applyNumberFormat="1" applyFont="1" applyBorder="1"/>
    <xf numFmtId="1" fontId="5" fillId="3" borderId="0" xfId="0" quotePrefix="1" applyNumberFormat="1" applyFont="1" applyFill="1"/>
    <xf numFmtId="1" fontId="2" fillId="3" borderId="0" xfId="0" quotePrefix="1" applyNumberFormat="1" applyFont="1" applyFill="1"/>
    <xf numFmtId="1" fontId="0" fillId="3" borderId="0" xfId="0" applyNumberFormat="1" applyFill="1"/>
    <xf numFmtId="1" fontId="6" fillId="6" borderId="0" xfId="0" applyNumberFormat="1" applyFont="1" applyFill="1"/>
    <xf numFmtId="1" fontId="6" fillId="6" borderId="0" xfId="1" applyNumberFormat="1" applyFont="1" applyFill="1"/>
    <xf numFmtId="1" fontId="0" fillId="6" borderId="0" xfId="0" applyNumberFormat="1" applyFill="1"/>
    <xf numFmtId="9" fontId="2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48F5-BCFD-4797-AF6B-B63B0AC712F7}">
  <dimension ref="B3:L14"/>
  <sheetViews>
    <sheetView tabSelected="1" zoomScale="180" zoomScaleNormal="180" workbookViewId="0">
      <selection activeCell="J11" sqref="J11"/>
    </sheetView>
  </sheetViews>
  <sheetFormatPr defaultRowHeight="15" x14ac:dyDescent="0.25"/>
  <cols>
    <col min="2" max="2" width="0" style="39" hidden="1" customWidth="1"/>
    <col min="3" max="3" width="0" hidden="1" customWidth="1"/>
    <col min="5" max="5" width="9.140625" style="39"/>
  </cols>
  <sheetData>
    <row r="3" spans="4:12" x14ac:dyDescent="0.25">
      <c r="E3" s="40" t="s">
        <v>48</v>
      </c>
      <c r="F3" s="41"/>
      <c r="G3" s="41"/>
      <c r="H3" s="41"/>
      <c r="I3" s="41"/>
      <c r="J3" s="41" t="s">
        <v>50</v>
      </c>
    </row>
    <row r="4" spans="4:12" x14ac:dyDescent="0.25">
      <c r="E4" s="37" t="s">
        <v>49</v>
      </c>
      <c r="F4" s="36">
        <v>1</v>
      </c>
      <c r="G4" s="36">
        <v>2</v>
      </c>
      <c r="H4" s="36">
        <v>3</v>
      </c>
      <c r="I4" s="36">
        <v>4</v>
      </c>
      <c r="J4" s="36">
        <v>5</v>
      </c>
    </row>
    <row r="6" spans="4:12" x14ac:dyDescent="0.25">
      <c r="E6" s="38">
        <v>1</v>
      </c>
      <c r="J6">
        <v>1.2</v>
      </c>
    </row>
    <row r="7" spans="4:12" x14ac:dyDescent="0.25">
      <c r="E7" s="42"/>
      <c r="F7" t="s">
        <v>51</v>
      </c>
    </row>
    <row r="8" spans="4:12" x14ac:dyDescent="0.25">
      <c r="E8" s="38">
        <v>10000</v>
      </c>
      <c r="F8">
        <f>E8*(100%+$E$9)</f>
        <v>11200.000000000002</v>
      </c>
      <c r="G8">
        <f t="shared" ref="G8:J8" si="0">F8*(100%+$E$9)</f>
        <v>12544.000000000004</v>
      </c>
      <c r="H8">
        <f t="shared" si="0"/>
        <v>14049.280000000006</v>
      </c>
      <c r="I8">
        <f t="shared" si="0"/>
        <v>15735.193600000008</v>
      </c>
      <c r="J8">
        <f t="shared" si="0"/>
        <v>17623.41683200001</v>
      </c>
      <c r="L8">
        <f>10000*(1+0.12)^5</f>
        <v>17623.416832000006</v>
      </c>
    </row>
    <row r="9" spans="4:12" x14ac:dyDescent="0.25">
      <c r="D9" t="s">
        <v>2</v>
      </c>
      <c r="E9" s="42">
        <v>0.12</v>
      </c>
    </row>
    <row r="10" spans="4:12" x14ac:dyDescent="0.25">
      <c r="E10"/>
    </row>
    <row r="11" spans="4:12" x14ac:dyDescent="0.25">
      <c r="E11">
        <f t="shared" ref="E11:H11" si="1">F11/(100%+$E$9)</f>
        <v>10000.001797608273</v>
      </c>
      <c r="F11">
        <f t="shared" si="1"/>
        <v>11200.002013321267</v>
      </c>
      <c r="G11">
        <f t="shared" si="1"/>
        <v>12544.00225491982</v>
      </c>
      <c r="H11">
        <f t="shared" si="1"/>
        <v>14049.2825255102</v>
      </c>
      <c r="I11">
        <f>J11/(100%+$E$9)</f>
        <v>15735.196428571426</v>
      </c>
      <c r="J11">
        <v>17623.419999999998</v>
      </c>
    </row>
    <row r="14" spans="4:12" x14ac:dyDescent="0.25">
      <c r="E14" s="39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3A7F-3FF7-4D20-BA62-AB9017537C20}">
  <dimension ref="A1:Z26"/>
  <sheetViews>
    <sheetView zoomScale="130" zoomScaleNormal="130" workbookViewId="0">
      <selection activeCell="C1" sqref="C1"/>
    </sheetView>
  </sheetViews>
  <sheetFormatPr defaultRowHeight="15" x14ac:dyDescent="0.25"/>
  <cols>
    <col min="1" max="1" width="19.7109375" customWidth="1"/>
    <col min="2" max="2" width="13.140625" style="1" customWidth="1"/>
    <col min="3" max="3" width="11.42578125" customWidth="1"/>
    <col min="4" max="4" width="10.28515625" customWidth="1"/>
    <col min="5" max="5" width="10.5703125" bestFit="1" customWidth="1"/>
    <col min="6" max="6" width="10.85546875" customWidth="1"/>
    <col min="7" max="7" width="11.5703125" bestFit="1" customWidth="1"/>
  </cols>
  <sheetData>
    <row r="1" spans="1:26" ht="23.25" x14ac:dyDescent="0.3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0" t="s">
        <v>19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4" spans="1:26" x14ac:dyDescent="0.25">
      <c r="H4" s="12"/>
      <c r="I4" s="12"/>
      <c r="J4" s="12"/>
      <c r="K4" s="12"/>
    </row>
    <row r="5" spans="1:26" x14ac:dyDescent="0.25">
      <c r="A5" t="s">
        <v>20</v>
      </c>
      <c r="C5" s="1">
        <v>50000</v>
      </c>
      <c r="D5" s="13"/>
      <c r="E5" s="14"/>
      <c r="F5" s="12"/>
      <c r="G5" s="12"/>
      <c r="H5" s="15"/>
      <c r="I5" s="15"/>
      <c r="J5" s="15"/>
      <c r="K5" s="15"/>
    </row>
    <row r="6" spans="1:26" x14ac:dyDescent="0.25">
      <c r="A6" t="s">
        <v>2</v>
      </c>
      <c r="C6" s="26">
        <v>0.1</v>
      </c>
      <c r="D6" s="15"/>
      <c r="E6" s="15"/>
      <c r="F6" s="15"/>
      <c r="G6" s="15"/>
      <c r="H6" s="15"/>
      <c r="I6" s="15"/>
      <c r="J6" s="15"/>
      <c r="K6" s="15"/>
    </row>
    <row r="7" spans="1:26" x14ac:dyDescent="0.25">
      <c r="A7" t="s">
        <v>26</v>
      </c>
      <c r="B7" s="1">
        <v>5</v>
      </c>
      <c r="C7" s="29" t="s">
        <v>24</v>
      </c>
      <c r="D7" s="15"/>
      <c r="E7" s="15"/>
      <c r="F7" s="15"/>
      <c r="G7" s="15"/>
      <c r="H7" s="17"/>
      <c r="I7" s="17"/>
      <c r="J7" s="18"/>
      <c r="K7" s="17"/>
    </row>
    <row r="8" spans="1:26" x14ac:dyDescent="0.25">
      <c r="C8" s="29"/>
      <c r="D8" s="15"/>
      <c r="E8" s="15"/>
      <c r="F8" s="15"/>
      <c r="G8" s="15"/>
      <c r="H8" s="17"/>
      <c r="I8" s="17"/>
      <c r="J8" s="18"/>
      <c r="K8" s="17"/>
    </row>
    <row r="9" spans="1:26" x14ac:dyDescent="0.25">
      <c r="B9" s="27">
        <v>0</v>
      </c>
      <c r="C9" s="27">
        <v>1</v>
      </c>
      <c r="D9" s="28">
        <v>2</v>
      </c>
      <c r="E9" s="28">
        <v>3</v>
      </c>
      <c r="F9" s="28">
        <v>4</v>
      </c>
      <c r="G9" s="28">
        <v>5</v>
      </c>
      <c r="H9" s="12"/>
      <c r="I9" s="12"/>
      <c r="J9" s="12"/>
      <c r="K9" s="12"/>
    </row>
    <row r="10" spans="1:26" x14ac:dyDescent="0.25">
      <c r="B10" s="30"/>
      <c r="C10" s="30"/>
      <c r="D10" s="30"/>
      <c r="E10" s="30"/>
      <c r="F10" s="30"/>
      <c r="G10" s="44"/>
      <c r="H10" s="7"/>
      <c r="I10" s="7"/>
      <c r="J10" s="7"/>
      <c r="K10" s="7"/>
    </row>
    <row r="11" spans="1:26" x14ac:dyDescent="0.25">
      <c r="C11" s="1"/>
      <c r="D11" s="1"/>
      <c r="E11" s="1"/>
      <c r="F11" s="1"/>
      <c r="G11" s="19"/>
      <c r="I11" s="19"/>
    </row>
    <row r="12" spans="1:26" x14ac:dyDescent="0.25">
      <c r="D12" s="1"/>
      <c r="E12" s="1"/>
      <c r="F12" s="1"/>
    </row>
    <row r="13" spans="1:26" x14ac:dyDescent="0.25">
      <c r="A13" t="s">
        <v>28</v>
      </c>
      <c r="C13" s="1"/>
      <c r="D13" s="1"/>
      <c r="E13" s="1"/>
      <c r="F13" s="1"/>
    </row>
    <row r="14" spans="1:26" x14ac:dyDescent="0.25">
      <c r="B14" s="43"/>
      <c r="C14" s="1"/>
      <c r="D14" s="1"/>
      <c r="E14" s="1"/>
      <c r="F14" s="1"/>
    </row>
    <row r="15" spans="1:26" x14ac:dyDescent="0.25">
      <c r="C15" s="1"/>
      <c r="D15" s="1"/>
      <c r="E15" s="1"/>
      <c r="F15" s="1"/>
    </row>
    <row r="16" spans="1:26" x14ac:dyDescent="0.25">
      <c r="C16" s="1"/>
      <c r="D16" s="1"/>
      <c r="E16" s="1"/>
      <c r="F16" s="1"/>
    </row>
    <row r="17" spans="1:26" x14ac:dyDescent="0.25">
      <c r="C17" s="1"/>
      <c r="D17" s="1"/>
      <c r="E17" s="1"/>
      <c r="F17" s="1"/>
    </row>
    <row r="18" spans="1:26" ht="23.25" x14ac:dyDescent="0.35">
      <c r="A18" s="20" t="s">
        <v>14</v>
      </c>
      <c r="B18" s="5"/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10" t="s">
        <v>27</v>
      </c>
      <c r="B19" s="2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" customHeight="1" x14ac:dyDescent="0.25">
      <c r="A20" s="22" t="s">
        <v>13</v>
      </c>
      <c r="B20" s="23" t="s">
        <v>12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" customHeight="1" x14ac:dyDescent="0.25">
      <c r="A21" s="22" t="s">
        <v>11</v>
      </c>
      <c r="B21" s="23" t="s">
        <v>10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" customHeight="1" x14ac:dyDescent="0.25">
      <c r="A22" s="22" t="s">
        <v>9</v>
      </c>
      <c r="B22" s="23" t="s">
        <v>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" customHeight="1" x14ac:dyDescent="0.25">
      <c r="A23" s="22" t="s">
        <v>7</v>
      </c>
      <c r="B23" s="23" t="s">
        <v>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2" customHeight="1" x14ac:dyDescent="0.25">
      <c r="A24" s="22" t="s">
        <v>5</v>
      </c>
      <c r="B24" s="23" t="s">
        <v>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6" spans="1:26" x14ac:dyDescent="0.25">
      <c r="C26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F797-6A10-4F0F-869D-643154D1E5DB}">
  <dimension ref="A1:Z24"/>
  <sheetViews>
    <sheetView zoomScale="130" zoomScaleNormal="130" workbookViewId="0">
      <selection activeCell="C10" sqref="C10"/>
    </sheetView>
  </sheetViews>
  <sheetFormatPr defaultRowHeight="15" x14ac:dyDescent="0.25"/>
  <cols>
    <col min="1" max="1" width="14.42578125" customWidth="1"/>
    <col min="2" max="2" width="12.5703125" bestFit="1" customWidth="1"/>
    <col min="3" max="3" width="12.42578125" customWidth="1"/>
    <col min="4" max="4" width="10.28515625" customWidth="1"/>
    <col min="5" max="5" width="10.5703125" bestFit="1" customWidth="1"/>
    <col min="6" max="6" width="10.85546875" customWidth="1"/>
    <col min="7" max="7" width="11.5703125" bestFit="1" customWidth="1"/>
  </cols>
  <sheetData>
    <row r="1" spans="1:26" ht="23.25" x14ac:dyDescent="0.35">
      <c r="A1" s="8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0" t="s">
        <v>22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B3" s="1"/>
    </row>
    <row r="4" spans="1:26" x14ac:dyDescent="0.25">
      <c r="A4" t="s">
        <v>29</v>
      </c>
      <c r="B4" s="1">
        <v>5</v>
      </c>
      <c r="C4" s="35">
        <v>80525.500000000029</v>
      </c>
      <c r="D4" s="13">
        <v>5</v>
      </c>
      <c r="E4" s="14"/>
      <c r="F4" s="12"/>
      <c r="G4" s="12"/>
      <c r="H4" s="12"/>
      <c r="I4" s="12"/>
      <c r="J4" s="12"/>
      <c r="K4" s="12"/>
    </row>
    <row r="5" spans="1:26" x14ac:dyDescent="0.25">
      <c r="A5" t="s">
        <v>23</v>
      </c>
      <c r="B5" s="1"/>
      <c r="C5" s="26">
        <v>0.1</v>
      </c>
      <c r="D5" s="15"/>
      <c r="E5" s="15"/>
      <c r="F5" s="15"/>
      <c r="G5" s="15"/>
      <c r="H5" s="15"/>
      <c r="I5" s="15"/>
      <c r="J5" s="15"/>
      <c r="K5" s="15"/>
    </row>
    <row r="6" spans="1:26" x14ac:dyDescent="0.25">
      <c r="A6" t="s">
        <v>21</v>
      </c>
      <c r="B6" s="1"/>
      <c r="C6" s="6" t="s">
        <v>24</v>
      </c>
      <c r="D6" s="15"/>
      <c r="E6" s="15"/>
      <c r="F6" s="15"/>
      <c r="G6" s="15"/>
      <c r="H6" s="15"/>
      <c r="I6" s="15"/>
      <c r="J6" s="15"/>
      <c r="K6" s="15"/>
    </row>
    <row r="7" spans="1:26" x14ac:dyDescent="0.25">
      <c r="B7" s="16"/>
      <c r="C7" s="17"/>
      <c r="D7" s="17"/>
      <c r="E7" s="17"/>
      <c r="F7" s="17"/>
      <c r="G7" s="17"/>
      <c r="H7" s="17"/>
      <c r="I7" s="17"/>
      <c r="J7" s="18"/>
      <c r="K7" s="17"/>
    </row>
    <row r="8" spans="1:26" x14ac:dyDescent="0.25">
      <c r="C8" s="16">
        <v>5</v>
      </c>
      <c r="D8" s="16">
        <v>4</v>
      </c>
      <c r="E8" s="16">
        <v>3</v>
      </c>
      <c r="F8" s="16">
        <v>2</v>
      </c>
      <c r="G8" s="45">
        <v>1</v>
      </c>
      <c r="H8" s="45">
        <v>0</v>
      </c>
      <c r="I8" s="12"/>
      <c r="J8" s="12"/>
      <c r="K8" s="12"/>
    </row>
    <row r="9" spans="1:26" x14ac:dyDescent="0.25">
      <c r="B9" s="1"/>
      <c r="C9" s="1"/>
      <c r="D9" s="1"/>
      <c r="E9" s="1"/>
      <c r="F9" s="1"/>
      <c r="G9" s="1"/>
      <c r="H9" s="1"/>
      <c r="I9" s="7"/>
      <c r="J9" s="7"/>
      <c r="K9" s="7"/>
    </row>
    <row r="10" spans="1:26" x14ac:dyDescent="0.25">
      <c r="B10" s="1"/>
      <c r="C10" s="1"/>
      <c r="D10" s="1"/>
      <c r="E10" s="1"/>
      <c r="F10" s="1"/>
      <c r="G10" s="7"/>
      <c r="H10" s="7"/>
      <c r="I10" s="7"/>
      <c r="J10" s="7"/>
      <c r="K10" s="7"/>
    </row>
    <row r="11" spans="1:26" x14ac:dyDescent="0.25">
      <c r="B11" s="1"/>
      <c r="C11" s="1"/>
      <c r="D11" s="1"/>
      <c r="E11" s="1"/>
      <c r="F11" s="1"/>
      <c r="G11" s="7"/>
      <c r="H11" s="7"/>
      <c r="I11" s="7"/>
      <c r="J11" s="7"/>
      <c r="K11" s="7"/>
    </row>
    <row r="12" spans="1:26" x14ac:dyDescent="0.25">
      <c r="B12" s="1"/>
      <c r="C12" s="1"/>
      <c r="D12" s="1"/>
      <c r="E12" s="1"/>
      <c r="F12" s="1"/>
      <c r="G12" s="7"/>
      <c r="H12" s="7"/>
      <c r="I12" s="7"/>
      <c r="J12" s="7"/>
      <c r="K12" s="7"/>
    </row>
    <row r="13" spans="1:26" x14ac:dyDescent="0.25">
      <c r="B13" s="1"/>
      <c r="C13" s="1"/>
      <c r="D13" s="1"/>
      <c r="E13" s="1"/>
      <c r="F13" s="1"/>
      <c r="G13" s="19"/>
      <c r="I13" s="19"/>
    </row>
    <row r="14" spans="1:26" x14ac:dyDescent="0.25">
      <c r="A14" t="s">
        <v>25</v>
      </c>
      <c r="B14" s="16"/>
      <c r="C14" s="1"/>
      <c r="D14" s="1"/>
      <c r="E14" s="1"/>
      <c r="F14" s="1"/>
      <c r="G14" s="19"/>
      <c r="I14" s="19"/>
    </row>
    <row r="15" spans="1:26" x14ac:dyDescent="0.25">
      <c r="B15" s="1"/>
      <c r="C15" s="1"/>
      <c r="D15" s="1"/>
      <c r="E15" s="1"/>
      <c r="F15" s="1"/>
    </row>
    <row r="16" spans="1:26" x14ac:dyDescent="0.25">
      <c r="B16" s="1"/>
      <c r="C16" s="1"/>
      <c r="D16" s="1"/>
      <c r="E16" s="1"/>
      <c r="F16" s="1"/>
    </row>
    <row r="17" spans="1:26" ht="23.25" x14ac:dyDescent="0.35">
      <c r="A17" s="34" t="s">
        <v>17</v>
      </c>
      <c r="B17" s="5"/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0" t="s">
        <v>30</v>
      </c>
      <c r="B18" s="2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" customHeight="1" x14ac:dyDescent="0.25">
      <c r="A19" s="22" t="s">
        <v>13</v>
      </c>
      <c r="B19" s="23" t="s">
        <v>12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" customHeight="1" x14ac:dyDescent="0.25">
      <c r="A20" s="22" t="s">
        <v>11</v>
      </c>
      <c r="B20" s="23" t="s">
        <v>10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" customHeight="1" x14ac:dyDescent="0.25">
      <c r="A21" s="22" t="s">
        <v>9</v>
      </c>
      <c r="B21" s="23" t="s">
        <v>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" customHeight="1" x14ac:dyDescent="0.25">
      <c r="A22" s="22" t="s">
        <v>16</v>
      </c>
      <c r="B22" s="23" t="s">
        <v>15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" customHeight="1" x14ac:dyDescent="0.25">
      <c r="A23" s="22" t="s">
        <v>5</v>
      </c>
      <c r="B23" s="23" t="s">
        <v>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C2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9325-F0FD-47BF-9D81-3C55F866A533}">
  <dimension ref="A1:Z22"/>
  <sheetViews>
    <sheetView zoomScale="145" zoomScaleNormal="145" workbookViewId="0">
      <selection activeCell="G15" sqref="G15"/>
    </sheetView>
  </sheetViews>
  <sheetFormatPr defaultRowHeight="15" x14ac:dyDescent="0.25"/>
  <cols>
    <col min="1" max="1" width="10.5703125" customWidth="1"/>
    <col min="2" max="2" width="14.5703125" customWidth="1"/>
    <col min="3" max="3" width="12.140625" style="1" customWidth="1"/>
    <col min="4" max="4" width="10.28515625" customWidth="1"/>
    <col min="5" max="5" width="12.85546875" bestFit="1" customWidth="1"/>
    <col min="6" max="6" width="14.28515625" customWidth="1"/>
    <col min="7" max="7" width="12.85546875" bestFit="1" customWidth="1"/>
  </cols>
  <sheetData>
    <row r="1" spans="1:26" ht="23.25" x14ac:dyDescent="0.35">
      <c r="A1" s="8" t="s">
        <v>37</v>
      </c>
      <c r="B1" s="9"/>
      <c r="C1" s="11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0" t="s">
        <v>31</v>
      </c>
      <c r="B2" s="11"/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B3" s="1" t="s">
        <v>35</v>
      </c>
      <c r="C3" s="26">
        <v>0.1</v>
      </c>
    </row>
    <row r="4" spans="1:26" x14ac:dyDescent="0.25">
      <c r="B4" s="1" t="s">
        <v>36</v>
      </c>
      <c r="C4" s="1">
        <v>100000</v>
      </c>
    </row>
    <row r="5" spans="1:26" x14ac:dyDescent="0.25">
      <c r="B5" s="1" t="s">
        <v>1</v>
      </c>
      <c r="C5" s="1">
        <v>5</v>
      </c>
      <c r="E5" s="2"/>
    </row>
    <row r="6" spans="1:26" x14ac:dyDescent="0.25">
      <c r="B6" s="1"/>
    </row>
    <row r="7" spans="1:26" x14ac:dyDescent="0.25">
      <c r="B7" s="1" t="s">
        <v>32</v>
      </c>
      <c r="C7" s="1" t="s">
        <v>33</v>
      </c>
      <c r="D7" s="13" t="s">
        <v>34</v>
      </c>
      <c r="E7" s="14" t="s">
        <v>3</v>
      </c>
      <c r="F7" s="12"/>
      <c r="G7" s="12"/>
      <c r="H7" s="12"/>
      <c r="I7" s="12"/>
      <c r="J7" s="12"/>
      <c r="K7" s="12"/>
    </row>
    <row r="8" spans="1:26" x14ac:dyDescent="0.25">
      <c r="B8" s="1">
        <v>0</v>
      </c>
      <c r="C8" s="1">
        <v>100000</v>
      </c>
      <c r="D8" s="31"/>
      <c r="E8" s="46"/>
      <c r="F8" s="15"/>
      <c r="G8" s="15"/>
      <c r="H8" s="15"/>
      <c r="I8" s="15"/>
      <c r="J8" s="15"/>
      <c r="K8" s="15"/>
    </row>
    <row r="9" spans="1:26" x14ac:dyDescent="0.25">
      <c r="B9" s="1">
        <v>1</v>
      </c>
      <c r="C9" s="1">
        <v>100000</v>
      </c>
      <c r="D9" s="31"/>
      <c r="E9" s="46"/>
      <c r="F9" s="15"/>
      <c r="G9" s="31"/>
      <c r="H9" s="15"/>
      <c r="I9" s="15"/>
      <c r="J9" s="15"/>
      <c r="K9" s="15"/>
    </row>
    <row r="10" spans="1:26" x14ac:dyDescent="0.25">
      <c r="B10" s="1">
        <v>2</v>
      </c>
      <c r="C10" s="1">
        <v>100000</v>
      </c>
      <c r="D10" s="31"/>
      <c r="E10" s="46"/>
      <c r="F10" s="17"/>
      <c r="G10" s="17"/>
      <c r="H10" s="17"/>
      <c r="I10" s="17"/>
      <c r="J10" s="18"/>
      <c r="K10" s="17"/>
    </row>
    <row r="11" spans="1:26" x14ac:dyDescent="0.25">
      <c r="B11" s="1">
        <v>3</v>
      </c>
      <c r="C11" s="1">
        <v>100000</v>
      </c>
      <c r="D11" s="31"/>
      <c r="E11" s="46"/>
      <c r="F11" s="16"/>
      <c r="G11" s="12"/>
      <c r="H11" s="12"/>
      <c r="I11" s="12"/>
      <c r="J11" s="12"/>
      <c r="K11" s="12"/>
    </row>
    <row r="12" spans="1:26" x14ac:dyDescent="0.25">
      <c r="B12" s="1">
        <v>4</v>
      </c>
      <c r="C12" s="1">
        <v>100000</v>
      </c>
      <c r="D12" s="31"/>
      <c r="E12" s="46"/>
      <c r="F12" s="1"/>
      <c r="G12" s="7"/>
      <c r="H12" s="7"/>
      <c r="I12" s="7"/>
      <c r="J12" s="7"/>
      <c r="K12" s="7"/>
    </row>
    <row r="13" spans="1:26" x14ac:dyDescent="0.25">
      <c r="B13" s="1"/>
      <c r="D13" s="1"/>
      <c r="E13" s="1"/>
      <c r="F13" s="1"/>
      <c r="G13" s="19"/>
      <c r="I13" s="19"/>
    </row>
    <row r="14" spans="1:26" x14ac:dyDescent="0.25">
      <c r="B14" s="1"/>
      <c r="D14" s="1"/>
      <c r="E14" s="1"/>
      <c r="F14" s="1"/>
    </row>
    <row r="15" spans="1:26" ht="23.25" x14ac:dyDescent="0.35">
      <c r="A15" s="20" t="s">
        <v>17</v>
      </c>
      <c r="B15" s="5"/>
      <c r="C15" s="5"/>
      <c r="D15" s="4"/>
      <c r="E15" s="3"/>
      <c r="F15" s="47"/>
      <c r="G15" s="4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0" t="s">
        <v>13</v>
      </c>
      <c r="B16" s="21" t="s">
        <v>12</v>
      </c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22" t="s">
        <v>11</v>
      </c>
      <c r="B17" s="23" t="s">
        <v>10</v>
      </c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2" t="s">
        <v>9</v>
      </c>
      <c r="B18" s="23" t="s">
        <v>8</v>
      </c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2" t="s">
        <v>16</v>
      </c>
      <c r="B19" s="23" t="s">
        <v>15</v>
      </c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2" t="s">
        <v>5</v>
      </c>
      <c r="B20" s="23" t="s">
        <v>4</v>
      </c>
      <c r="C20" s="3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2" spans="1:26" x14ac:dyDescent="0.25">
      <c r="B22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2425-3763-4009-919D-C3C6435E9C09}">
  <dimension ref="A1:Z22"/>
  <sheetViews>
    <sheetView zoomScale="145" zoomScaleNormal="145" workbookViewId="0">
      <selection activeCell="B7" sqref="B7"/>
    </sheetView>
  </sheetViews>
  <sheetFormatPr defaultRowHeight="15" x14ac:dyDescent="0.25"/>
  <cols>
    <col min="1" max="1" width="10.5703125" customWidth="1"/>
    <col min="2" max="2" width="14.5703125" customWidth="1"/>
    <col min="3" max="3" width="12.140625" style="1" customWidth="1"/>
    <col min="4" max="4" width="15.85546875" style="49" customWidth="1"/>
    <col min="5" max="5" width="12.140625" style="1" customWidth="1"/>
    <col min="6" max="6" width="12.7109375" customWidth="1"/>
    <col min="7" max="7" width="11.5703125" bestFit="1" customWidth="1"/>
  </cols>
  <sheetData>
    <row r="1" spans="1:26" ht="23.25" x14ac:dyDescent="0.35">
      <c r="A1" s="8" t="s">
        <v>38</v>
      </c>
      <c r="B1" s="9"/>
      <c r="C1" s="11"/>
      <c r="D1" s="48"/>
      <c r="E1" s="1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0" t="s">
        <v>31</v>
      </c>
      <c r="B2" s="11"/>
      <c r="C2" s="11"/>
      <c r="D2" s="48"/>
      <c r="E2" s="1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B3" s="1" t="s">
        <v>35</v>
      </c>
      <c r="C3" s="26">
        <v>0.1</v>
      </c>
    </row>
    <row r="4" spans="1:26" x14ac:dyDescent="0.25">
      <c r="B4" s="1" t="s">
        <v>36</v>
      </c>
      <c r="C4" s="1">
        <v>100000</v>
      </c>
    </row>
    <row r="5" spans="1:26" x14ac:dyDescent="0.25">
      <c r="B5" s="1" t="s">
        <v>1</v>
      </c>
      <c r="C5" s="1">
        <v>5</v>
      </c>
    </row>
    <row r="6" spans="1:26" x14ac:dyDescent="0.25">
      <c r="B6" s="1"/>
    </row>
    <row r="7" spans="1:26" x14ac:dyDescent="0.25">
      <c r="B7" s="1" t="s">
        <v>32</v>
      </c>
      <c r="C7" s="1" t="s">
        <v>33</v>
      </c>
      <c r="F7" s="12"/>
      <c r="G7" s="12"/>
      <c r="H7" s="12"/>
      <c r="I7" s="12"/>
      <c r="J7" s="12"/>
      <c r="K7" s="12"/>
    </row>
    <row r="8" spans="1:26" x14ac:dyDescent="0.25">
      <c r="B8" s="53">
        <v>1</v>
      </c>
      <c r="C8" s="1">
        <v>100000</v>
      </c>
      <c r="F8" s="15"/>
      <c r="G8" s="15"/>
      <c r="H8" s="15"/>
      <c r="I8" s="15"/>
      <c r="J8" s="15"/>
      <c r="K8" s="15"/>
    </row>
    <row r="9" spans="1:26" x14ac:dyDescent="0.25">
      <c r="B9" s="1">
        <v>2</v>
      </c>
      <c r="C9" s="1">
        <v>100000</v>
      </c>
      <c r="F9" s="15"/>
      <c r="G9" s="15"/>
      <c r="H9" s="15"/>
      <c r="I9" s="15"/>
      <c r="J9" s="15"/>
      <c r="K9" s="15"/>
    </row>
    <row r="10" spans="1:26" x14ac:dyDescent="0.25">
      <c r="B10" s="1">
        <v>3</v>
      </c>
      <c r="C10" s="1">
        <v>100000</v>
      </c>
      <c r="F10" s="17"/>
      <c r="G10" s="17"/>
      <c r="H10" s="17"/>
      <c r="I10" s="17"/>
      <c r="J10" s="18"/>
      <c r="K10" s="17"/>
    </row>
    <row r="11" spans="1:26" x14ac:dyDescent="0.25">
      <c r="B11" s="1">
        <v>4</v>
      </c>
      <c r="C11" s="1">
        <v>100000</v>
      </c>
      <c r="F11" s="16"/>
      <c r="G11" s="12"/>
      <c r="H11" s="12"/>
      <c r="I11" s="12"/>
      <c r="J11" s="12"/>
      <c r="K11" s="12"/>
    </row>
    <row r="12" spans="1:26" x14ac:dyDescent="0.25">
      <c r="B12" s="1">
        <v>5</v>
      </c>
      <c r="C12" s="1">
        <v>100000</v>
      </c>
      <c r="F12" s="1"/>
      <c r="G12" s="7"/>
      <c r="H12" s="7"/>
      <c r="I12" s="7"/>
      <c r="J12" s="7"/>
      <c r="K12" s="7"/>
    </row>
    <row r="13" spans="1:26" x14ac:dyDescent="0.25">
      <c r="B13" s="1"/>
      <c r="F13" s="1"/>
      <c r="G13" s="19"/>
      <c r="I13" s="19"/>
    </row>
    <row r="14" spans="1:26" x14ac:dyDescent="0.25">
      <c r="B14" s="1"/>
      <c r="F14" s="1"/>
    </row>
    <row r="15" spans="1:26" ht="23.25" x14ac:dyDescent="0.35">
      <c r="A15" s="20" t="s">
        <v>14</v>
      </c>
      <c r="B15" s="5"/>
      <c r="C15" s="5"/>
      <c r="D15" s="50"/>
      <c r="E15" s="3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0" t="s">
        <v>27</v>
      </c>
      <c r="B16" s="21"/>
      <c r="C16" s="21"/>
      <c r="D16" s="51"/>
      <c r="E16" s="2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22" t="s">
        <v>13</v>
      </c>
      <c r="B17" s="23" t="s">
        <v>12</v>
      </c>
      <c r="C17" s="32"/>
      <c r="D17" s="52"/>
      <c r="E17" s="32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2" t="s">
        <v>11</v>
      </c>
      <c r="B18" s="23" t="s">
        <v>10</v>
      </c>
      <c r="C18" s="32"/>
      <c r="D18" s="52"/>
      <c r="E18" s="3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2" t="s">
        <v>9</v>
      </c>
      <c r="B19" s="23" t="s">
        <v>8</v>
      </c>
      <c r="C19" s="32"/>
      <c r="D19" s="52"/>
      <c r="E19" s="3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2" t="s">
        <v>7</v>
      </c>
      <c r="B20" s="23" t="s">
        <v>6</v>
      </c>
      <c r="C20" s="32"/>
      <c r="D20" s="52"/>
      <c r="E20" s="3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22" t="s">
        <v>5</v>
      </c>
      <c r="B21" s="23" t="s">
        <v>4</v>
      </c>
      <c r="C21" s="32"/>
      <c r="D21" s="52"/>
      <c r="E21" s="32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B22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A494-7BFE-493B-9BD3-F1175EA76C91}">
  <dimension ref="A1:Z19"/>
  <sheetViews>
    <sheetView zoomScale="130" zoomScaleNormal="130" workbookViewId="0">
      <selection activeCell="G16" sqref="G16"/>
    </sheetView>
  </sheetViews>
  <sheetFormatPr defaultRowHeight="15" x14ac:dyDescent="0.25"/>
  <cols>
    <col min="1" max="1" width="11.28515625" style="56" customWidth="1"/>
    <col min="2" max="2" width="12.140625" style="49" customWidth="1"/>
    <col min="3" max="3" width="12.28515625" style="56" customWidth="1"/>
    <col min="4" max="4" width="10.28515625" style="56" customWidth="1"/>
    <col min="5" max="5" width="10.5703125" style="56" bestFit="1" customWidth="1"/>
    <col min="6" max="6" width="10.85546875" style="56" customWidth="1"/>
    <col min="7" max="7" width="11.5703125" style="56" bestFit="1" customWidth="1"/>
    <col min="8" max="16384" width="9.140625" style="56"/>
  </cols>
  <sheetData>
    <row r="1" spans="1:26" ht="23.25" x14ac:dyDescent="0.35">
      <c r="A1" s="54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x14ac:dyDescent="0.25">
      <c r="A2" s="57" t="s">
        <v>45</v>
      </c>
      <c r="B2" s="48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x14ac:dyDescent="0.25">
      <c r="B3" s="49" t="s">
        <v>46</v>
      </c>
      <c r="D3" s="56">
        <v>100000</v>
      </c>
    </row>
    <row r="4" spans="1:26" x14ac:dyDescent="0.25">
      <c r="B4" s="56" t="s">
        <v>52</v>
      </c>
      <c r="D4" s="56">
        <v>5</v>
      </c>
      <c r="H4" s="58"/>
      <c r="I4" s="58"/>
      <c r="J4" s="58"/>
      <c r="K4" s="58"/>
    </row>
    <row r="5" spans="1:26" x14ac:dyDescent="0.25">
      <c r="B5" s="56"/>
      <c r="H5" s="58"/>
      <c r="I5" s="58"/>
      <c r="J5" s="58"/>
      <c r="K5" s="58"/>
    </row>
    <row r="6" spans="1:26" x14ac:dyDescent="0.25">
      <c r="B6" s="58" t="s">
        <v>47</v>
      </c>
      <c r="C6" s="49" t="s">
        <v>53</v>
      </c>
      <c r="D6" s="56" t="s">
        <v>0</v>
      </c>
      <c r="G6" s="49"/>
      <c r="H6" s="49"/>
      <c r="I6" s="49"/>
      <c r="J6" s="49"/>
      <c r="K6" s="49"/>
    </row>
    <row r="7" spans="1:26" x14ac:dyDescent="0.25">
      <c r="B7" s="58">
        <v>1</v>
      </c>
      <c r="C7" s="6">
        <v>0.04</v>
      </c>
      <c r="G7" s="49"/>
      <c r="H7" s="49"/>
      <c r="I7" s="49"/>
      <c r="J7" s="49"/>
      <c r="K7" s="49"/>
    </row>
    <row r="8" spans="1:26" x14ac:dyDescent="0.25">
      <c r="B8" s="58">
        <v>2</v>
      </c>
      <c r="C8" s="6">
        <v>0.06</v>
      </c>
      <c r="G8" s="49"/>
      <c r="H8" s="49"/>
      <c r="I8" s="49"/>
      <c r="J8" s="49"/>
      <c r="K8" s="49"/>
    </row>
    <row r="9" spans="1:26" x14ac:dyDescent="0.25">
      <c r="B9" s="58">
        <v>3</v>
      </c>
      <c r="C9" s="6">
        <v>0.06</v>
      </c>
      <c r="G9" s="59"/>
      <c r="H9" s="59"/>
      <c r="I9" s="59"/>
      <c r="J9" s="60"/>
      <c r="K9" s="59"/>
    </row>
    <row r="10" spans="1:26" x14ac:dyDescent="0.25">
      <c r="B10" s="58">
        <v>4</v>
      </c>
      <c r="C10" s="67">
        <v>0.05</v>
      </c>
      <c r="G10" s="58"/>
      <c r="H10" s="58"/>
      <c r="I10" s="58"/>
      <c r="J10" s="58"/>
      <c r="K10" s="58"/>
    </row>
    <row r="11" spans="1:26" x14ac:dyDescent="0.25">
      <c r="B11" s="58">
        <v>5</v>
      </c>
      <c r="C11" s="6">
        <v>0.05</v>
      </c>
      <c r="G11" s="49"/>
      <c r="H11" s="49"/>
      <c r="I11" s="49"/>
      <c r="J11" s="49"/>
      <c r="K11" s="49"/>
    </row>
    <row r="12" spans="1:26" x14ac:dyDescent="0.25">
      <c r="C12" s="49"/>
      <c r="F12" s="49"/>
    </row>
    <row r="13" spans="1:26" x14ac:dyDescent="0.25">
      <c r="C13" s="49"/>
      <c r="F13" s="49"/>
    </row>
    <row r="14" spans="1:26" x14ac:dyDescent="0.25">
      <c r="C14" s="49"/>
      <c r="F14" s="49"/>
    </row>
    <row r="15" spans="1:26" x14ac:dyDescent="0.25">
      <c r="C15" s="49"/>
      <c r="D15" s="49"/>
      <c r="E15" s="49"/>
      <c r="F15" s="49"/>
    </row>
    <row r="16" spans="1:26" ht="23.25" x14ac:dyDescent="0.35">
      <c r="A16" s="61" t="s">
        <v>40</v>
      </c>
      <c r="B16" s="50"/>
      <c r="C16" s="62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57"/>
      <c r="B17" s="5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64" t="s">
        <v>41</v>
      </c>
      <c r="B18" s="65" t="s">
        <v>42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x14ac:dyDescent="0.25">
      <c r="A19" s="64" t="s">
        <v>43</v>
      </c>
      <c r="B19" s="65" t="s">
        <v>44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Revision</vt:lpstr>
      <vt:lpstr>FV</vt:lpstr>
      <vt:lpstr>PV</vt:lpstr>
      <vt:lpstr>PV-Anuity</vt:lpstr>
      <vt:lpstr>FV-Anuity</vt:lpstr>
      <vt:lpstr>FVSchedule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</dc:creator>
  <cp:lastModifiedBy>Irfan</cp:lastModifiedBy>
  <dcterms:created xsi:type="dcterms:W3CDTF">2020-08-28T05:12:30Z</dcterms:created>
  <dcterms:modified xsi:type="dcterms:W3CDTF">2020-08-29T11:26:14Z</dcterms:modified>
</cp:coreProperties>
</file>